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/>
  <mc:AlternateContent xmlns:mc="http://schemas.openxmlformats.org/markup-compatibility/2006">
    <mc:Choice Requires="x15">
      <x15ac:absPath xmlns:x15ac="http://schemas.microsoft.com/office/spreadsheetml/2010/11/ac" url="C:\Users\cvanderlaan\OneDrive - Houston Baptist University\Documents\SS\Demos\"/>
    </mc:Choice>
  </mc:AlternateContent>
  <xr:revisionPtr revIDLastSave="1" documentId="11_BEE0F8C8EFFFA3141A0277BFD84F1A799EB0CE0C" xr6:coauthVersionLast="36" xr6:coauthVersionMax="36" xr10:uidLastSave="{420F3E1E-658F-4753-BD1F-99B219A98CAD}"/>
  <workbookProtection workbookAlgorithmName="SHA-512" workbookHashValue="6rPOp5qg4RR1SMSD0oYRtSJ4/mvGYPZAdpAOrgKHj5Fj2XdEAxvvfbeMJEFpPEY+ZbS7BH4iFfylGWli5rE8QQ==" workbookSaltValue="j6yZiiRgBZOxavVBPvRYRw==" workbookSpinCount="100000" lockStructure="1"/>
  <bookViews>
    <workbookView xWindow="0" yWindow="0" windowWidth="28800" windowHeight="12225" xr2:uid="{00000000-000D-0000-FFFF-FFFF00000000}"/>
  </bookViews>
  <sheets>
    <sheet name="Overview" sheetId="1" r:id="rId1"/>
    <sheet name="Itinerary" sheetId="2" r:id="rId2"/>
    <sheet name="Travel Roster" sheetId="3" r:id="rId3"/>
    <sheet name="Hotel" sheetId="4" r:id="rId4"/>
    <sheet name="Rooming List" sheetId="5" r:id="rId5"/>
    <sheet name="Food" sheetId="6" r:id="rId6"/>
    <sheet name="Transportation" sheetId="7" r:id="rId7"/>
    <sheet name="Misc." sheetId="8" r:id="rId8"/>
    <sheet name="Flight Info" sheetId="9" r:id="rId9"/>
  </sheets>
  <calcPr calcId="191029"/>
</workbook>
</file>

<file path=xl/calcChain.xml><?xml version="1.0" encoding="utf-8"?>
<calcChain xmlns="http://schemas.openxmlformats.org/spreadsheetml/2006/main">
  <c r="C10" i="8" l="1"/>
  <c r="C6" i="8"/>
  <c r="C12" i="7"/>
  <c r="C7" i="7"/>
  <c r="C14" i="6"/>
  <c r="C8" i="6"/>
  <c r="C20" i="4"/>
  <c r="C16" i="4"/>
  <c r="D12" i="1"/>
  <c r="C12" i="1"/>
  <c r="D11" i="1"/>
  <c r="C11" i="1"/>
  <c r="D10" i="1"/>
  <c r="C10" i="1"/>
  <c r="D9" i="1"/>
  <c r="C6" i="1" s="1"/>
  <c r="C9" i="1"/>
  <c r="C4" i="1"/>
</calcChain>
</file>

<file path=xl/sharedStrings.xml><?xml version="1.0" encoding="utf-8"?>
<sst xmlns="http://schemas.openxmlformats.org/spreadsheetml/2006/main" count="255" uniqueCount="87">
  <si>
    <t>TRIP: Tech State University</t>
  </si>
  <si>
    <t xml:space="preserve">Predicted Spent: </t>
  </si>
  <si>
    <t xml:space="preserve">Actual Spent: </t>
  </si>
  <si>
    <t>Subject</t>
  </si>
  <si>
    <t>Predicted Spent</t>
  </si>
  <si>
    <t>Actual Spent</t>
  </si>
  <si>
    <t>Hotel</t>
  </si>
  <si>
    <t>Food</t>
  </si>
  <si>
    <t>Transportation</t>
  </si>
  <si>
    <t>Misc.</t>
  </si>
  <si>
    <t>ITINERARY FOR:</t>
  </si>
  <si>
    <t>THURSDAY</t>
  </si>
  <si>
    <t>SATURDAY</t>
  </si>
  <si>
    <t>WHAT</t>
  </si>
  <si>
    <t>TIME</t>
  </si>
  <si>
    <t>LOCATION</t>
  </si>
  <si>
    <t>Bus Departure</t>
  </si>
  <si>
    <t>Locker room</t>
  </si>
  <si>
    <t>Breakfast</t>
  </si>
  <si>
    <t>On your own</t>
  </si>
  <si>
    <t xml:space="preserve">Hotel </t>
  </si>
  <si>
    <t>On bus</t>
  </si>
  <si>
    <t>Hitter/Pitcher Meetings</t>
  </si>
  <si>
    <t>Hotel conference room</t>
  </si>
  <si>
    <t>Lunch</t>
  </si>
  <si>
    <t>Hamburger Shack</t>
  </si>
  <si>
    <t>Bus Departure for Practice</t>
  </si>
  <si>
    <t>Front of hotel</t>
  </si>
  <si>
    <t>Bus Departure for Field</t>
  </si>
  <si>
    <t>Dinner</t>
  </si>
  <si>
    <t>Steak House</t>
  </si>
  <si>
    <t>Batting Practice</t>
  </si>
  <si>
    <t>Field</t>
  </si>
  <si>
    <t>Curfew</t>
  </si>
  <si>
    <t>Game</t>
  </si>
  <si>
    <t>45 min after game</t>
  </si>
  <si>
    <t>FRIDAY</t>
  </si>
  <si>
    <t>SUNDAY</t>
  </si>
  <si>
    <t>Sandwhich Shop</t>
  </si>
  <si>
    <t>Visitor locker room</t>
  </si>
  <si>
    <t>On bus after game</t>
  </si>
  <si>
    <t>Bus</t>
  </si>
  <si>
    <t xml:space="preserve">TRAVEL ROSTER FOR: </t>
  </si>
  <si>
    <t>PLAYER</t>
  </si>
  <si>
    <t>ASSIGNMENTS</t>
  </si>
  <si>
    <t>Player Name</t>
  </si>
  <si>
    <t>Bats: Player 1 &amp; Player 2</t>
  </si>
  <si>
    <t>Ball Bags: Player 3 &amp; Player 4</t>
  </si>
  <si>
    <t>Helmet Bag: Player 5</t>
  </si>
  <si>
    <t>Bands: Player 6</t>
  </si>
  <si>
    <t>Pitcher Trunk: Player 7 &amp; Player 8</t>
  </si>
  <si>
    <t>Extras Bag: Player 9</t>
  </si>
  <si>
    <t>HOTEL INFORMATION</t>
  </si>
  <si>
    <t>Hotel Name: City Hotel</t>
  </si>
  <si>
    <t>Address: 1234 Street</t>
  </si>
  <si>
    <t>City, TX 12345</t>
  </si>
  <si>
    <t>Hotel Contact Information</t>
  </si>
  <si>
    <t>Phone: (123) 456-789</t>
  </si>
  <si>
    <t>E-Mail: info@hotel.com</t>
  </si>
  <si>
    <t>Predicted Cost/Night</t>
  </si>
  <si>
    <t>Night 1</t>
  </si>
  <si>
    <t>Night 2</t>
  </si>
  <si>
    <t>Night 3</t>
  </si>
  <si>
    <t>Night 4</t>
  </si>
  <si>
    <t>Predicted Total Cost =</t>
  </si>
  <si>
    <t>Actual Cost/Night</t>
  </si>
  <si>
    <t>Actual Total Cost =</t>
  </si>
  <si>
    <t xml:space="preserve">ROOMING LIST FOR: </t>
  </si>
  <si>
    <t>ROOM</t>
  </si>
  <si>
    <t>PLAYER 1</t>
  </si>
  <si>
    <t>PLAYER 2</t>
  </si>
  <si>
    <t>Player</t>
  </si>
  <si>
    <t>FOOD</t>
  </si>
  <si>
    <t>Day 1</t>
  </si>
  <si>
    <t>Day 2</t>
  </si>
  <si>
    <t>Day 3</t>
  </si>
  <si>
    <t>Day4</t>
  </si>
  <si>
    <t>Day 4</t>
  </si>
  <si>
    <t>TRANSPORTATION</t>
  </si>
  <si>
    <t>Predicted Cost/Day</t>
  </si>
  <si>
    <t>Flight</t>
  </si>
  <si>
    <t>Actual Cost/Day</t>
  </si>
  <si>
    <t xml:space="preserve">MISCELLANEOUS </t>
  </si>
  <si>
    <t>FLIGHT INFORMATION</t>
  </si>
  <si>
    <t>PLAYER/COACH/STAFF</t>
  </si>
  <si>
    <t>NAME</t>
  </si>
  <si>
    <t>DOB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</si>
</sst>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name val="Arial"/>
    </font>
    <font>
      <b/>
      <sz val="10"/>
      <color rgb="FFFF0000"/>
      <name val="Arial"/>
      <scheme val="minor"/>
    </font>
    <font>
      <b/>
      <sz val="10"/>
      <color rgb="FFFFFFFF"/>
      <name val="Arial"/>
      <scheme val="minor"/>
    </font>
    <font>
      <sz val="10"/>
      <color rgb="FFFFFFFF"/>
      <name val="Arial"/>
      <scheme val="minor"/>
    </font>
    <font>
      <sz val="10"/>
      <color rgb="FF000000"/>
      <name val="Arial"/>
      <scheme val="minor"/>
    </font>
    <font>
      <u/>
      <sz val="10"/>
      <color theme="1"/>
      <name val="Arial"/>
      <scheme val="minor"/>
    </font>
    <font>
      <u/>
      <sz val="10"/>
      <color theme="1"/>
      <name val="Arial"/>
      <scheme val="minor"/>
    </font>
    <font>
      <u/>
      <sz val="10"/>
      <color theme="1"/>
      <name val="Arial"/>
      <scheme val="minor"/>
    </font>
    <font>
      <sz val="10"/>
      <color theme="1"/>
      <name val="Arial"/>
    </font>
    <font>
      <b/>
      <sz val="10"/>
      <color rgb="FFFF0000"/>
      <name val="Arial"/>
    </font>
    <font>
      <sz val="10"/>
      <color theme="1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rgb="FFA4C2F4"/>
        <bgColor rgb="FFA4C2F4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0" fontId="1" fillId="2" borderId="0" xfId="0" applyFont="1" applyFill="1" applyAlignment="1"/>
    <xf numFmtId="0" fontId="1" fillId="2" borderId="0" xfId="0" applyFont="1" applyFill="1"/>
    <xf numFmtId="0" fontId="1" fillId="0" borderId="4" xfId="0" applyFont="1" applyBorder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8" fontId="1" fillId="8" borderId="4" xfId="0" applyNumberFormat="1" applyFont="1" applyFill="1" applyBorder="1" applyAlignment="1">
      <alignment horizontal="center"/>
    </xf>
    <xf numFmtId="18" fontId="1" fillId="0" borderId="4" xfId="0" applyNumberFormat="1" applyFont="1" applyBorder="1" applyAlignment="1">
      <alignment horizontal="center"/>
    </xf>
    <xf numFmtId="18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0" xfId="0" applyFont="1" applyFill="1"/>
    <xf numFmtId="0" fontId="1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1" fillId="6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6" borderId="13" xfId="0" applyFont="1" applyFill="1" applyBorder="1" applyAlignment="1">
      <alignment horizontal="center"/>
    </xf>
    <xf numFmtId="0" fontId="2" fillId="0" borderId="14" xfId="0" applyFont="1" applyBorder="1"/>
    <xf numFmtId="0" fontId="2" fillId="0" borderId="9" xfId="0" applyFont="1" applyBorder="1"/>
    <xf numFmtId="0" fontId="5" fillId="4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 applyAlignment="1"/>
    <xf numFmtId="0" fontId="1" fillId="3" borderId="13" xfId="0" applyFont="1" applyFill="1" applyBorder="1" applyAlignment="1">
      <alignment horizontal="center"/>
    </xf>
    <xf numFmtId="0" fontId="0" fillId="0" borderId="0" xfId="0" applyFont="1" applyAlignment="1" applyProtection="1">
      <protection hidden="1"/>
    </xf>
    <xf numFmtId="0" fontId="1" fillId="3" borderId="1" xfId="0" applyFont="1" applyFill="1" applyBorder="1" applyAlignment="1" applyProtection="1"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1" fillId="0" borderId="4" xfId="0" applyFont="1" applyBorder="1" applyAlignment="1" applyProtection="1">
      <protection hidden="1"/>
    </xf>
    <xf numFmtId="164" fontId="1" fillId="0" borderId="4" xfId="0" applyNumberFormat="1" applyFont="1" applyBorder="1" applyAlignment="1" applyProtection="1">
      <protection hidden="1"/>
    </xf>
    <xf numFmtId="0" fontId="1" fillId="2" borderId="0" xfId="0" applyFont="1" applyFill="1" applyAlignment="1" applyProtection="1">
      <protection hidden="1"/>
    </xf>
    <xf numFmtId="0" fontId="1" fillId="4" borderId="4" xfId="0" applyFont="1" applyFill="1" applyBorder="1" applyProtection="1">
      <protection hidden="1"/>
    </xf>
    <xf numFmtId="0" fontId="1" fillId="2" borderId="0" xfId="0" applyFont="1" applyFill="1" applyProtection="1">
      <protection hidden="1"/>
    </xf>
    <xf numFmtId="164" fontId="3" fillId="0" borderId="4" xfId="0" applyNumberFormat="1" applyFont="1" applyBorder="1" applyAlignme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4" fillId="4" borderId="4" xfId="0" applyFont="1" applyFill="1" applyBorder="1" applyAlignment="1" applyProtection="1">
      <alignment horizontal="center"/>
      <protection hidden="1"/>
    </xf>
    <xf numFmtId="0" fontId="4" fillId="4" borderId="5" xfId="0" applyFont="1" applyFill="1" applyBorder="1" applyAlignment="1" applyProtection="1">
      <alignment horizontal="center" wrapText="1"/>
      <protection hidden="1"/>
    </xf>
    <xf numFmtId="0" fontId="4" fillId="4" borderId="6" xfId="0" applyFont="1" applyFill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164" fontId="1" fillId="0" borderId="7" xfId="0" applyNumberFormat="1" applyFont="1" applyBorder="1" applyAlignment="1" applyProtection="1">
      <alignment horizontal="center"/>
      <protection hidden="1"/>
    </xf>
    <xf numFmtId="164" fontId="3" fillId="0" borderId="8" xfId="0" applyNumberFormat="1" applyFont="1" applyBorder="1" applyAlignment="1" applyProtection="1">
      <alignment horizontal="center"/>
      <protection hidden="1"/>
    </xf>
    <xf numFmtId="164" fontId="1" fillId="0" borderId="9" xfId="0" applyNumberFormat="1" applyFont="1" applyBorder="1" applyAlignment="1" applyProtection="1">
      <alignment horizontal="center"/>
      <protection hidden="1"/>
    </xf>
    <xf numFmtId="164" fontId="3" fillId="0" borderId="10" xfId="0" applyNumberFormat="1" applyFont="1" applyBorder="1" applyAlignment="1" applyProtection="1">
      <alignment horizontal="center"/>
      <protection hidden="1"/>
    </xf>
    <xf numFmtId="164" fontId="0" fillId="5" borderId="0" xfId="0" applyNumberFormat="1" applyFont="1" applyFill="1" applyAlignment="1" applyProtection="1">
      <alignment horizontal="center"/>
      <protection hidden="1"/>
    </xf>
    <xf numFmtId="164" fontId="1" fillId="0" borderId="11" xfId="0" applyNumberFormat="1" applyFont="1" applyBorder="1" applyAlignment="1" applyProtection="1">
      <alignment horizontal="center"/>
      <protection hidden="1"/>
    </xf>
    <xf numFmtId="164" fontId="3" fillId="0" borderId="12" xfId="0" applyNumberFormat="1" applyFont="1" applyBorder="1" applyAlignment="1" applyProtection="1">
      <alignment horizontal="center"/>
      <protection hidden="1"/>
    </xf>
    <xf numFmtId="0" fontId="12" fillId="0" borderId="4" xfId="0" applyFont="1" applyBorder="1" applyAlignment="1"/>
    <xf numFmtId="0" fontId="1" fillId="5" borderId="0" xfId="0" applyFont="1" applyFill="1" applyAlignment="1" applyProtection="1">
      <alignment horizontal="center"/>
      <protection hidden="1"/>
    </xf>
    <xf numFmtId="0" fontId="1" fillId="3" borderId="13" xfId="0" applyFont="1" applyFill="1" applyBorder="1" applyAlignment="1" applyProtection="1">
      <alignment horizontal="center"/>
      <protection hidden="1"/>
    </xf>
    <xf numFmtId="0" fontId="2" fillId="0" borderId="14" xfId="0" applyFont="1" applyBorder="1" applyProtection="1">
      <protection hidden="1"/>
    </xf>
    <xf numFmtId="0" fontId="2" fillId="0" borderId="9" xfId="0" applyFont="1" applyBorder="1" applyProtection="1">
      <protection hidden="1"/>
    </xf>
    <xf numFmtId="0" fontId="1" fillId="0" borderId="1" xfId="0" applyFont="1" applyBorder="1" applyAlignment="1" applyProtection="1">
      <protection hidden="1"/>
    </xf>
    <xf numFmtId="0" fontId="1" fillId="0" borderId="0" xfId="0" applyFont="1" applyAlignment="1" applyProtection="1">
      <protection hidden="1"/>
    </xf>
    <xf numFmtId="0" fontId="1" fillId="0" borderId="15" xfId="0" applyFont="1" applyBorder="1" applyAlignment="1" applyProtection="1">
      <alignment vertical="top"/>
      <protection hidden="1"/>
    </xf>
    <xf numFmtId="0" fontId="2" fillId="0" borderId="16" xfId="0" applyFont="1" applyBorder="1" applyProtection="1">
      <protection hidden="1"/>
    </xf>
    <xf numFmtId="0" fontId="2" fillId="0" borderId="17" xfId="0" applyFont="1" applyBorder="1" applyProtection="1">
      <protection hidden="1"/>
    </xf>
    <xf numFmtId="0" fontId="1" fillId="0" borderId="18" xfId="0" applyFont="1" applyBorder="1" applyAlignment="1" applyProtection="1">
      <alignment vertical="top"/>
      <protection hidden="1"/>
    </xf>
    <xf numFmtId="0" fontId="0" fillId="0" borderId="0" xfId="0" applyFont="1" applyAlignment="1" applyProtection="1">
      <protection hidden="1"/>
    </xf>
    <xf numFmtId="0" fontId="2" fillId="0" borderId="19" xfId="0" applyFont="1" applyBorder="1" applyProtection="1">
      <protection hidden="1"/>
    </xf>
    <xf numFmtId="0" fontId="1" fillId="0" borderId="20" xfId="0" applyFont="1" applyBorder="1" applyAlignment="1" applyProtection="1">
      <alignment vertical="top"/>
      <protection hidden="1"/>
    </xf>
    <xf numFmtId="0" fontId="1" fillId="0" borderId="21" xfId="0" applyFont="1" applyBorder="1" applyAlignment="1" applyProtection="1">
      <alignment vertical="top"/>
      <protection hidden="1"/>
    </xf>
    <xf numFmtId="0" fontId="1" fillId="0" borderId="22" xfId="0" applyFont="1" applyBorder="1" applyAlignment="1" applyProtection="1">
      <alignment vertical="top"/>
      <protection hidden="1"/>
    </xf>
    <xf numFmtId="0" fontId="7" fillId="0" borderId="15" xfId="0" applyFont="1" applyBorder="1" applyAlignment="1" applyProtection="1">
      <alignment vertical="top"/>
      <protection hidden="1"/>
    </xf>
    <xf numFmtId="0" fontId="1" fillId="0" borderId="18" xfId="0" applyFont="1" applyBorder="1" applyAlignment="1" applyProtection="1">
      <alignment vertical="top"/>
      <protection hidden="1"/>
    </xf>
    <xf numFmtId="0" fontId="8" fillId="0" borderId="0" xfId="0" applyFont="1" applyAlignment="1" applyProtection="1">
      <alignment vertical="top"/>
      <protection hidden="1"/>
    </xf>
    <xf numFmtId="0" fontId="9" fillId="0" borderId="19" xfId="0" applyFont="1" applyBorder="1" applyAlignment="1" applyProtection="1">
      <alignment vertical="top"/>
      <protection hidden="1"/>
    </xf>
    <xf numFmtId="0" fontId="1" fillId="0" borderId="20" xfId="0" applyFont="1" applyBorder="1" applyAlignment="1" applyProtection="1">
      <alignment vertical="top"/>
      <protection hidden="1"/>
    </xf>
    <xf numFmtId="0" fontId="2" fillId="0" borderId="21" xfId="0" applyFont="1" applyBorder="1" applyProtection="1">
      <protection hidden="1"/>
    </xf>
    <xf numFmtId="0" fontId="2" fillId="0" borderId="22" xfId="0" applyFont="1" applyBorder="1" applyProtection="1">
      <protection hidden="1"/>
    </xf>
    <xf numFmtId="0" fontId="1" fillId="4" borderId="23" xfId="0" applyFont="1" applyFill="1" applyBorder="1" applyProtection="1">
      <protection hidden="1"/>
    </xf>
    <xf numFmtId="164" fontId="3" fillId="0" borderId="2" xfId="0" applyNumberFormat="1" applyFont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 wrapText="1"/>
      <protection hidden="1"/>
    </xf>
    <xf numFmtId="0" fontId="1" fillId="5" borderId="23" xfId="0" applyFont="1" applyFill="1" applyBorder="1" applyAlignment="1" applyProtection="1">
      <alignment horizontal="center" wrapText="1"/>
      <protection hidden="1"/>
    </xf>
    <xf numFmtId="164" fontId="1" fillId="0" borderId="4" xfId="0" applyNumberFormat="1" applyFont="1" applyBorder="1" applyAlignment="1" applyProtection="1">
      <alignment horizontal="center" wrapText="1"/>
      <protection hidden="1"/>
    </xf>
    <xf numFmtId="164" fontId="3" fillId="0" borderId="2" xfId="0" applyNumberFormat="1" applyFont="1" applyBorder="1" applyAlignment="1" applyProtection="1">
      <alignment horizontal="center" wrapText="1"/>
      <protection hidden="1"/>
    </xf>
    <xf numFmtId="0" fontId="10" fillId="3" borderId="13" xfId="0" applyFont="1" applyFill="1" applyBorder="1" applyAlignment="1" applyProtection="1">
      <alignment horizontal="center"/>
      <protection hidden="1"/>
    </xf>
    <xf numFmtId="0" fontId="10" fillId="0" borderId="0" xfId="0" applyFont="1" applyAlignment="1" applyProtection="1">
      <protection hidden="1"/>
    </xf>
    <xf numFmtId="0" fontId="10" fillId="0" borderId="4" xfId="0" applyFont="1" applyBorder="1" applyAlignment="1" applyProtection="1">
      <alignment horizontal="center" wrapText="1"/>
      <protection hidden="1"/>
    </xf>
    <xf numFmtId="0" fontId="10" fillId="5" borderId="24" xfId="0" applyFont="1" applyFill="1" applyBorder="1" applyAlignment="1" applyProtection="1">
      <alignment horizontal="center" wrapText="1"/>
      <protection hidden="1"/>
    </xf>
    <xf numFmtId="164" fontId="10" fillId="0" borderId="22" xfId="0" applyNumberFormat="1" applyFont="1" applyBorder="1" applyAlignment="1" applyProtection="1">
      <protection hidden="1"/>
    </xf>
    <xf numFmtId="0" fontId="10" fillId="0" borderId="24" xfId="0" applyFont="1" applyBorder="1" applyAlignment="1" applyProtection="1">
      <alignment horizontal="center" wrapText="1"/>
      <protection hidden="1"/>
    </xf>
    <xf numFmtId="164" fontId="11" fillId="0" borderId="21" xfId="0" applyNumberFormat="1" applyFont="1" applyBorder="1" applyAlignment="1" applyProtection="1">
      <alignment horizontal="center" wrapText="1"/>
      <protection hidden="1"/>
    </xf>
    <xf numFmtId="0" fontId="10" fillId="0" borderId="21" xfId="0" applyFont="1" applyBorder="1" applyAlignment="1" applyProtection="1">
      <protection hidden="1"/>
    </xf>
    <xf numFmtId="164" fontId="10" fillId="0" borderId="21" xfId="0" applyNumberFormat="1" applyFont="1" applyBorder="1" applyAlignment="1" applyProtection="1">
      <protection hidden="1"/>
    </xf>
    <xf numFmtId="0" fontId="10" fillId="0" borderId="22" xfId="0" applyFont="1" applyBorder="1" applyAlignment="1" applyProtection="1">
      <alignment horizont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219075</xdr:colOff>
      <xdr:row>0</xdr:row>
      <xdr:rowOff>76200</xdr:rowOff>
    </xdr:from>
    <xdr:ext cx="2705100" cy="27051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38"/>
  <sheetViews>
    <sheetView showGridLines="0" tabSelected="1" workbookViewId="0">
      <selection activeCell="J38" sqref="B1:J38"/>
    </sheetView>
  </sheetViews>
  <sheetFormatPr defaultColWidth="12.5703125" defaultRowHeight="15.75" customHeight="1" x14ac:dyDescent="0.2"/>
  <cols>
    <col min="1" max="1" width="1.85546875" customWidth="1"/>
    <col min="3" max="3" width="16.42578125" customWidth="1"/>
  </cols>
  <sheetData>
    <row r="1" spans="1:10" ht="15.75" customHeight="1" x14ac:dyDescent="0.2">
      <c r="B1" s="34"/>
      <c r="C1" s="34"/>
      <c r="D1" s="34"/>
      <c r="E1" s="34"/>
      <c r="F1" s="34"/>
      <c r="G1" s="34"/>
      <c r="H1" s="34"/>
      <c r="I1" s="34"/>
      <c r="J1" s="34"/>
    </row>
    <row r="2" spans="1:10" ht="12.75" x14ac:dyDescent="0.2">
      <c r="A2" s="1"/>
      <c r="B2" s="35" t="s">
        <v>0</v>
      </c>
      <c r="C2" s="36"/>
      <c r="D2" s="37"/>
      <c r="E2" s="34"/>
      <c r="F2" s="34"/>
      <c r="G2" s="34"/>
      <c r="H2" s="34"/>
      <c r="I2" s="34"/>
      <c r="J2" s="34"/>
    </row>
    <row r="3" spans="1:10" ht="15.75" customHeight="1" x14ac:dyDescent="0.2">
      <c r="B3" s="34"/>
      <c r="C3" s="34"/>
      <c r="D3" s="34"/>
      <c r="E3" s="34"/>
      <c r="F3" s="34"/>
      <c r="G3" s="34"/>
      <c r="H3" s="34"/>
      <c r="I3" s="34"/>
      <c r="J3" s="34"/>
    </row>
    <row r="4" spans="1:10" ht="15.75" customHeight="1" x14ac:dyDescent="0.2">
      <c r="A4" s="2"/>
      <c r="B4" s="38" t="s">
        <v>1</v>
      </c>
      <c r="C4" s="39">
        <f>SUM(C8:C12)</f>
        <v>9515</v>
      </c>
      <c r="D4" s="40"/>
      <c r="E4" s="34"/>
      <c r="F4" s="34"/>
      <c r="G4" s="34"/>
      <c r="H4" s="34"/>
      <c r="I4" s="34"/>
      <c r="J4" s="34"/>
    </row>
    <row r="5" spans="1:10" ht="7.5" customHeight="1" x14ac:dyDescent="0.2">
      <c r="A5" s="2"/>
      <c r="B5" s="41"/>
      <c r="C5" s="41"/>
      <c r="D5" s="42"/>
      <c r="E5" s="34"/>
      <c r="F5" s="34"/>
      <c r="G5" s="34"/>
      <c r="H5" s="34"/>
      <c r="I5" s="34"/>
      <c r="J5" s="34"/>
    </row>
    <row r="6" spans="1:10" ht="12.75" x14ac:dyDescent="0.2">
      <c r="A6" s="4"/>
      <c r="B6" s="38" t="s">
        <v>2</v>
      </c>
      <c r="C6" s="43">
        <f>SUM(D8:D12)</f>
        <v>9527.34</v>
      </c>
      <c r="D6" s="40"/>
      <c r="E6" s="44"/>
      <c r="F6" s="34"/>
      <c r="G6" s="34"/>
      <c r="H6" s="34"/>
      <c r="I6" s="34"/>
      <c r="J6" s="34"/>
    </row>
    <row r="7" spans="1:10" ht="15.75" customHeight="1" x14ac:dyDescent="0.2">
      <c r="B7" s="34"/>
      <c r="C7" s="34"/>
      <c r="D7" s="34"/>
      <c r="E7" s="34"/>
      <c r="F7" s="34"/>
      <c r="G7" s="34"/>
      <c r="H7" s="34"/>
      <c r="I7" s="34"/>
      <c r="J7" s="34"/>
    </row>
    <row r="8" spans="1:10" ht="12.75" x14ac:dyDescent="0.2">
      <c r="A8" s="6"/>
      <c r="B8" s="45" t="s">
        <v>3</v>
      </c>
      <c r="C8" s="46" t="s">
        <v>4</v>
      </c>
      <c r="D8" s="47" t="s">
        <v>5</v>
      </c>
      <c r="E8" s="34"/>
      <c r="F8" s="34"/>
      <c r="G8" s="34"/>
      <c r="H8" s="34"/>
      <c r="I8" s="34"/>
      <c r="J8" s="34"/>
    </row>
    <row r="9" spans="1:10" ht="12.75" x14ac:dyDescent="0.2">
      <c r="A9" s="6"/>
      <c r="B9" s="48" t="s">
        <v>6</v>
      </c>
      <c r="C9" s="49">
        <f>SUM(Hotel!C15:'Hotel'!F15)</f>
        <v>315</v>
      </c>
      <c r="D9" s="50">
        <f>SUM(Hotel!C19:'Hotel'!F19)</f>
        <v>325.64999999999998</v>
      </c>
      <c r="E9" s="34"/>
      <c r="F9" s="34"/>
      <c r="G9" s="34"/>
      <c r="H9" s="34"/>
      <c r="I9" s="34"/>
      <c r="J9" s="34"/>
    </row>
    <row r="10" spans="1:10" ht="12.75" x14ac:dyDescent="0.2">
      <c r="A10" s="6"/>
      <c r="B10" s="48" t="s">
        <v>7</v>
      </c>
      <c r="C10" s="51">
        <f>SUM(Food!C5:'Food'!F7)</f>
        <v>4800</v>
      </c>
      <c r="D10" s="52">
        <f>SUM(Food!C11:'Food'!F13)</f>
        <v>4641.6899999999996</v>
      </c>
      <c r="E10" s="34"/>
      <c r="F10" s="34"/>
      <c r="G10" s="34"/>
      <c r="H10" s="34"/>
      <c r="I10" s="34"/>
      <c r="J10" s="34"/>
    </row>
    <row r="11" spans="1:10" ht="12.75" x14ac:dyDescent="0.2">
      <c r="A11" s="6"/>
      <c r="B11" s="48" t="s">
        <v>8</v>
      </c>
      <c r="C11" s="53">
        <f>SUM(Transportation!C5:'Transportation'!F6)</f>
        <v>4400</v>
      </c>
      <c r="D11" s="52">
        <f>SUM(Transportation!C10:'Transportation'!F11)</f>
        <v>4400</v>
      </c>
      <c r="E11" s="34"/>
      <c r="F11" s="34"/>
      <c r="G11" s="34"/>
      <c r="H11" s="34"/>
      <c r="I11" s="34"/>
      <c r="J11" s="34"/>
    </row>
    <row r="12" spans="1:10" ht="12.75" x14ac:dyDescent="0.2">
      <c r="A12" s="6"/>
      <c r="B12" s="48" t="s">
        <v>9</v>
      </c>
      <c r="C12" s="54">
        <f>SUM(Misc.!C5:'Misc.'!F5)</f>
        <v>0</v>
      </c>
      <c r="D12" s="55">
        <f>SUM(Misc.!C9:'Misc.'!F9)</f>
        <v>160</v>
      </c>
      <c r="E12" s="34"/>
      <c r="F12" s="34"/>
      <c r="G12" s="34"/>
      <c r="H12" s="34"/>
      <c r="I12" s="34"/>
      <c r="J12" s="34"/>
    </row>
    <row r="13" spans="1:10" ht="12.75" x14ac:dyDescent="0.2">
      <c r="A13" s="5"/>
      <c r="B13" s="44"/>
      <c r="C13" s="44"/>
      <c r="D13" s="44"/>
      <c r="E13" s="34"/>
      <c r="F13" s="34"/>
      <c r="G13" s="34"/>
      <c r="H13" s="34"/>
      <c r="I13" s="34"/>
      <c r="J13" s="34"/>
    </row>
    <row r="14" spans="1:10" ht="12.75" x14ac:dyDescent="0.2">
      <c r="A14" s="5"/>
      <c r="B14" s="44"/>
      <c r="C14" s="44"/>
      <c r="D14" s="44"/>
      <c r="E14" s="34"/>
      <c r="F14" s="34"/>
      <c r="G14" s="34"/>
      <c r="H14" s="34"/>
      <c r="I14" s="34"/>
      <c r="J14" s="34"/>
    </row>
    <row r="15" spans="1:10" ht="12.75" x14ac:dyDescent="0.2">
      <c r="A15" s="5"/>
      <c r="B15" s="44"/>
      <c r="C15" s="44"/>
      <c r="D15" s="44"/>
      <c r="E15" s="34"/>
      <c r="F15" s="34"/>
      <c r="G15" s="34"/>
      <c r="H15" s="34"/>
      <c r="I15" s="34"/>
      <c r="J15" s="34"/>
    </row>
    <row r="16" spans="1:10" ht="12.75" x14ac:dyDescent="0.2">
      <c r="A16" s="5"/>
      <c r="B16" s="44"/>
      <c r="C16" s="44"/>
      <c r="D16" s="44"/>
      <c r="E16" s="34"/>
      <c r="F16" s="34"/>
      <c r="G16" s="34"/>
      <c r="H16" s="34"/>
      <c r="I16" s="34"/>
      <c r="J16" s="34"/>
    </row>
    <row r="17" spans="1:10" ht="12.75" x14ac:dyDescent="0.2">
      <c r="A17" s="5"/>
      <c r="B17" s="44"/>
      <c r="C17" s="44"/>
      <c r="D17" s="44"/>
      <c r="E17" s="34"/>
      <c r="F17" s="34"/>
      <c r="G17" s="34"/>
      <c r="H17" s="34"/>
      <c r="I17" s="34"/>
      <c r="J17" s="34"/>
    </row>
    <row r="18" spans="1:10" ht="12.75" x14ac:dyDescent="0.2">
      <c r="A18" s="5"/>
      <c r="B18" s="44"/>
      <c r="C18" s="44"/>
      <c r="D18" s="44"/>
      <c r="E18" s="34"/>
      <c r="F18" s="34"/>
      <c r="G18" s="34"/>
      <c r="H18" s="34"/>
      <c r="I18" s="34"/>
      <c r="J18" s="34"/>
    </row>
    <row r="19" spans="1:10" ht="12.75" x14ac:dyDescent="0.2">
      <c r="A19" s="5"/>
      <c r="B19" s="44"/>
      <c r="C19" s="44"/>
      <c r="D19" s="44"/>
      <c r="E19" s="34"/>
      <c r="F19" s="34"/>
      <c r="G19" s="34"/>
      <c r="H19" s="34"/>
      <c r="I19" s="34"/>
      <c r="J19" s="34"/>
    </row>
    <row r="20" spans="1:10" ht="15.75" customHeight="1" x14ac:dyDescent="0.2">
      <c r="B20" s="34"/>
      <c r="C20" s="34"/>
      <c r="D20" s="34"/>
      <c r="E20" s="34"/>
      <c r="F20" s="34"/>
      <c r="G20" s="34"/>
      <c r="H20" s="34"/>
      <c r="I20" s="34"/>
      <c r="J20" s="34"/>
    </row>
    <row r="21" spans="1:10" ht="15.75" customHeight="1" x14ac:dyDescent="0.2">
      <c r="B21" s="34"/>
      <c r="C21" s="34"/>
      <c r="D21" s="34"/>
      <c r="E21" s="34"/>
      <c r="F21" s="34"/>
      <c r="G21" s="34"/>
      <c r="H21" s="34"/>
      <c r="I21" s="34"/>
      <c r="J21" s="34"/>
    </row>
    <row r="22" spans="1:10" ht="15.75" customHeight="1" x14ac:dyDescent="0.2"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15.75" customHeight="1" x14ac:dyDescent="0.2">
      <c r="B23" s="34"/>
      <c r="C23" s="34"/>
      <c r="D23" s="34"/>
      <c r="E23" s="34"/>
      <c r="F23" s="34"/>
      <c r="G23" s="34"/>
      <c r="H23" s="34"/>
      <c r="I23" s="34"/>
      <c r="J23" s="34"/>
    </row>
    <row r="24" spans="1:10" ht="15.75" customHeight="1" x14ac:dyDescent="0.2">
      <c r="B24" s="34"/>
      <c r="C24" s="34"/>
      <c r="D24" s="34"/>
      <c r="E24" s="34"/>
      <c r="F24" s="34"/>
      <c r="G24" s="34"/>
      <c r="H24" s="34"/>
      <c r="I24" s="34"/>
      <c r="J24" s="34"/>
    </row>
    <row r="25" spans="1:10" ht="15.75" customHeight="1" x14ac:dyDescent="0.2">
      <c r="B25" s="34"/>
      <c r="C25" s="34"/>
      <c r="D25" s="34"/>
      <c r="E25" s="34"/>
      <c r="F25" s="34"/>
      <c r="G25" s="34"/>
      <c r="H25" s="34"/>
      <c r="I25" s="34"/>
      <c r="J25" s="34"/>
    </row>
    <row r="26" spans="1:10" ht="15.75" customHeight="1" x14ac:dyDescent="0.2">
      <c r="B26" s="34"/>
      <c r="C26" s="34"/>
      <c r="D26" s="34"/>
      <c r="E26" s="34"/>
      <c r="F26" s="34"/>
      <c r="G26" s="34"/>
      <c r="H26" s="34"/>
      <c r="I26" s="34"/>
      <c r="J26" s="34"/>
    </row>
    <row r="27" spans="1:10" ht="15.75" customHeight="1" x14ac:dyDescent="0.2">
      <c r="B27" s="34"/>
      <c r="C27" s="34"/>
      <c r="D27" s="34"/>
      <c r="E27" s="34"/>
      <c r="F27" s="34"/>
      <c r="G27" s="34"/>
      <c r="H27" s="34"/>
      <c r="I27" s="34"/>
      <c r="J27" s="34"/>
    </row>
    <row r="28" spans="1:10" ht="15.75" customHeight="1" x14ac:dyDescent="0.2">
      <c r="B28" s="34"/>
      <c r="C28" s="34"/>
      <c r="D28" s="34"/>
      <c r="E28" s="34"/>
      <c r="F28" s="34"/>
      <c r="G28" s="34"/>
      <c r="H28" s="34"/>
      <c r="I28" s="34"/>
      <c r="J28" s="34"/>
    </row>
    <row r="29" spans="1:10" ht="15.75" customHeight="1" x14ac:dyDescent="0.2">
      <c r="B29" s="34"/>
      <c r="C29" s="34"/>
      <c r="D29" s="34"/>
      <c r="E29" s="34"/>
      <c r="F29" s="34"/>
      <c r="G29" s="34"/>
      <c r="H29" s="34"/>
      <c r="I29" s="34"/>
      <c r="J29" s="34"/>
    </row>
    <row r="30" spans="1:10" ht="15.75" customHeight="1" x14ac:dyDescent="0.2">
      <c r="B30" s="34"/>
      <c r="C30" s="34"/>
      <c r="D30" s="34"/>
      <c r="E30" s="34"/>
      <c r="F30" s="34"/>
      <c r="G30" s="34"/>
      <c r="H30" s="34"/>
      <c r="I30" s="34"/>
      <c r="J30" s="34"/>
    </row>
    <row r="31" spans="1:10" ht="15.75" customHeight="1" x14ac:dyDescent="0.2"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15.75" customHeight="1" x14ac:dyDescent="0.2">
      <c r="B32" s="34"/>
      <c r="C32" s="34"/>
      <c r="D32" s="34"/>
      <c r="E32" s="34"/>
      <c r="F32" s="34"/>
      <c r="G32" s="34"/>
      <c r="H32" s="34"/>
      <c r="I32" s="34"/>
      <c r="J32" s="34"/>
    </row>
    <row r="33" spans="2:10" ht="15.75" customHeight="1" x14ac:dyDescent="0.2">
      <c r="B33" s="34"/>
      <c r="C33" s="34"/>
      <c r="D33" s="34"/>
      <c r="E33" s="34"/>
      <c r="F33" s="34"/>
      <c r="G33" s="34"/>
      <c r="H33" s="34"/>
      <c r="I33" s="34"/>
      <c r="J33" s="34"/>
    </row>
    <row r="34" spans="2:10" ht="15.75" customHeight="1" x14ac:dyDescent="0.2">
      <c r="B34" s="34"/>
      <c r="C34" s="34"/>
      <c r="D34" s="34"/>
      <c r="E34" s="34"/>
      <c r="F34" s="34"/>
      <c r="G34" s="34"/>
      <c r="H34" s="34"/>
      <c r="I34" s="34"/>
      <c r="J34" s="34"/>
    </row>
    <row r="35" spans="2:10" ht="15.75" customHeight="1" x14ac:dyDescent="0.2">
      <c r="B35" s="34"/>
      <c r="C35" s="34"/>
      <c r="D35" s="34"/>
      <c r="E35" s="34"/>
      <c r="F35" s="34"/>
      <c r="G35" s="34"/>
      <c r="H35" s="34"/>
      <c r="I35" s="34"/>
      <c r="J35" s="34"/>
    </row>
    <row r="36" spans="2:10" ht="15.75" customHeight="1" x14ac:dyDescent="0.2">
      <c r="B36" s="34"/>
      <c r="C36" s="34"/>
      <c r="D36" s="34"/>
      <c r="E36" s="34"/>
      <c r="F36" s="34"/>
      <c r="G36" s="34"/>
      <c r="H36" s="34"/>
      <c r="I36" s="34"/>
      <c r="J36" s="34"/>
    </row>
    <row r="37" spans="2:10" ht="15.75" customHeight="1" x14ac:dyDescent="0.2">
      <c r="B37" s="34"/>
      <c r="C37" s="34"/>
      <c r="D37" s="34"/>
      <c r="E37" s="34"/>
      <c r="F37" s="34"/>
      <c r="G37" s="34"/>
      <c r="H37" s="34"/>
      <c r="I37" s="34"/>
      <c r="J37" s="34"/>
    </row>
    <row r="38" spans="2:10" ht="15.75" customHeight="1" x14ac:dyDescent="0.2">
      <c r="B38" s="34"/>
      <c r="C38" s="34"/>
      <c r="D38" s="34"/>
      <c r="E38" s="34"/>
      <c r="F38" s="34"/>
      <c r="G38" s="34"/>
      <c r="H38" s="34"/>
      <c r="I38" s="34"/>
      <c r="J38" s="34"/>
    </row>
  </sheetData>
  <sheetProtection algorithmName="SHA-512" hashValue="jLHg6Er9xTnHcaX+4A88nlc8hs5CWvJ/OLhpJgN4MbE5KOcEQpT1Ak4KeDGcX5QODgTgTdqzkDbwGLdQ/s56zA==" saltValue="ylqrxPawJYCstavmhg3lKA==" spinCount="100000" sheet="1" objects="1" scenarios="1"/>
  <mergeCells count="1">
    <mergeCell ref="B2:D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H29"/>
  <sheetViews>
    <sheetView workbookViewId="0">
      <selection activeCell="I29" sqref="B1:I29"/>
    </sheetView>
  </sheetViews>
  <sheetFormatPr defaultColWidth="12.5703125" defaultRowHeight="15.75" customHeight="1" x14ac:dyDescent="0.2"/>
  <cols>
    <col min="1" max="1" width="2.42578125" customWidth="1"/>
    <col min="2" max="2" width="20.5703125" customWidth="1"/>
    <col min="3" max="3" width="16" bestFit="1" customWidth="1"/>
    <col min="4" max="4" width="19.85546875" bestFit="1" customWidth="1"/>
    <col min="5" max="5" width="9" customWidth="1"/>
    <col min="6" max="6" width="20.28515625" bestFit="1" customWidth="1"/>
    <col min="7" max="7" width="16.42578125" bestFit="1" customWidth="1"/>
    <col min="8" max="8" width="19.85546875" bestFit="1" customWidth="1"/>
  </cols>
  <sheetData>
    <row r="1" spans="2:8" ht="9" customHeight="1" x14ac:dyDescent="0.2"/>
    <row r="2" spans="2:8" ht="12.75" x14ac:dyDescent="0.2">
      <c r="B2" s="25" t="s">
        <v>10</v>
      </c>
      <c r="C2" s="26"/>
      <c r="D2" s="26"/>
      <c r="E2" s="26"/>
      <c r="F2" s="26"/>
      <c r="G2" s="26"/>
      <c r="H2" s="27"/>
    </row>
    <row r="4" spans="2:8" ht="12.75" x14ac:dyDescent="0.2">
      <c r="B4" s="28" t="s">
        <v>11</v>
      </c>
      <c r="C4" s="23"/>
      <c r="D4" s="24"/>
      <c r="F4" s="28" t="s">
        <v>12</v>
      </c>
      <c r="G4" s="23"/>
      <c r="H4" s="24"/>
    </row>
    <row r="5" spans="2:8" ht="12.75" x14ac:dyDescent="0.2">
      <c r="B5" s="8" t="s">
        <v>13</v>
      </c>
      <c r="C5" s="9" t="s">
        <v>14</v>
      </c>
      <c r="D5" s="9" t="s">
        <v>15</v>
      </c>
      <c r="F5" s="8" t="s">
        <v>13</v>
      </c>
      <c r="G5" s="9" t="s">
        <v>14</v>
      </c>
      <c r="H5" s="9" t="s">
        <v>15</v>
      </c>
    </row>
    <row r="6" spans="2:8" ht="12.75" x14ac:dyDescent="0.2">
      <c r="B6" s="10" t="s">
        <v>16</v>
      </c>
      <c r="C6" s="11">
        <v>0.3125</v>
      </c>
      <c r="D6" s="10" t="s">
        <v>17</v>
      </c>
      <c r="E6" s="6"/>
      <c r="F6" s="10" t="s">
        <v>18</v>
      </c>
      <c r="G6" s="10" t="s">
        <v>19</v>
      </c>
      <c r="H6" s="10" t="s">
        <v>20</v>
      </c>
    </row>
    <row r="7" spans="2:8" ht="12.75" x14ac:dyDescent="0.2">
      <c r="B7" s="22" t="s">
        <v>18</v>
      </c>
      <c r="C7" s="12">
        <v>0.3125</v>
      </c>
      <c r="D7" s="22" t="s">
        <v>21</v>
      </c>
      <c r="E7" s="6"/>
      <c r="F7" s="14" t="s">
        <v>22</v>
      </c>
      <c r="G7" s="12">
        <v>0.45833333333333331</v>
      </c>
      <c r="H7" s="22" t="s">
        <v>23</v>
      </c>
    </row>
    <row r="8" spans="2:8" ht="12.75" x14ac:dyDescent="0.2">
      <c r="B8" s="10" t="s">
        <v>24</v>
      </c>
      <c r="C8" s="11">
        <v>0.52083333333333337</v>
      </c>
      <c r="D8" s="10" t="s">
        <v>23</v>
      </c>
      <c r="E8" s="6"/>
      <c r="F8" s="10" t="s">
        <v>24</v>
      </c>
      <c r="G8" s="11">
        <v>0.52083333333333337</v>
      </c>
      <c r="H8" s="10" t="s">
        <v>25</v>
      </c>
    </row>
    <row r="9" spans="2:8" ht="12.75" x14ac:dyDescent="0.2">
      <c r="B9" s="14" t="s">
        <v>26</v>
      </c>
      <c r="C9" s="13">
        <v>0.64583333333333337</v>
      </c>
      <c r="D9" s="14" t="s">
        <v>27</v>
      </c>
      <c r="E9" s="6"/>
      <c r="F9" s="14" t="s">
        <v>28</v>
      </c>
      <c r="G9" s="13">
        <v>0.66666666666666663</v>
      </c>
      <c r="H9" s="14" t="s">
        <v>27</v>
      </c>
    </row>
    <row r="10" spans="2:8" ht="12.75" x14ac:dyDescent="0.2">
      <c r="B10" s="10" t="s">
        <v>29</v>
      </c>
      <c r="C10" s="11">
        <v>0.79166666666666663</v>
      </c>
      <c r="D10" s="10" t="s">
        <v>30</v>
      </c>
      <c r="E10" s="6"/>
      <c r="F10" s="10" t="s">
        <v>31</v>
      </c>
      <c r="G10" s="11">
        <v>0.71875</v>
      </c>
      <c r="H10" s="10" t="s">
        <v>32</v>
      </c>
    </row>
    <row r="11" spans="2:8" ht="12.75" x14ac:dyDescent="0.2">
      <c r="B11" s="14" t="s">
        <v>33</v>
      </c>
      <c r="C11" s="13">
        <v>0.95833333333333337</v>
      </c>
      <c r="D11" s="14"/>
      <c r="E11" s="6"/>
      <c r="F11" s="14" t="s">
        <v>34</v>
      </c>
      <c r="G11" s="13">
        <v>0.79166666666666663</v>
      </c>
      <c r="H11" s="14" t="s">
        <v>32</v>
      </c>
    </row>
    <row r="12" spans="2:8" ht="12.75" x14ac:dyDescent="0.2">
      <c r="B12" s="6"/>
      <c r="C12" s="6"/>
      <c r="D12" s="6"/>
      <c r="E12" s="6"/>
      <c r="F12" s="10" t="s">
        <v>29</v>
      </c>
      <c r="G12" s="10" t="s">
        <v>35</v>
      </c>
      <c r="H12" s="10" t="s">
        <v>23</v>
      </c>
    </row>
    <row r="13" spans="2:8" ht="12.75" x14ac:dyDescent="0.2">
      <c r="B13" s="15"/>
      <c r="C13" s="15"/>
      <c r="D13" s="15"/>
      <c r="E13" s="6"/>
      <c r="F13" s="14" t="s">
        <v>33</v>
      </c>
      <c r="G13" s="13">
        <v>0.97916666666666663</v>
      </c>
      <c r="H13" s="14"/>
    </row>
    <row r="14" spans="2:8" ht="12.75" x14ac:dyDescent="0.2">
      <c r="B14" s="15"/>
      <c r="C14" s="15"/>
      <c r="D14" s="15"/>
      <c r="E14" s="6"/>
    </row>
    <row r="15" spans="2:8" ht="12.75" x14ac:dyDescent="0.2">
      <c r="B15" s="28" t="s">
        <v>36</v>
      </c>
      <c r="C15" s="23"/>
      <c r="D15" s="24"/>
      <c r="E15" s="6"/>
      <c r="F15" s="28" t="s">
        <v>37</v>
      </c>
      <c r="G15" s="23"/>
      <c r="H15" s="24"/>
    </row>
    <row r="16" spans="2:8" ht="12.75" x14ac:dyDescent="0.2">
      <c r="B16" s="8" t="s">
        <v>13</v>
      </c>
      <c r="C16" s="9" t="s">
        <v>14</v>
      </c>
      <c r="D16" s="9" t="s">
        <v>15</v>
      </c>
      <c r="E16" s="6"/>
      <c r="F16" s="8" t="s">
        <v>13</v>
      </c>
      <c r="G16" s="9" t="s">
        <v>14</v>
      </c>
      <c r="H16" s="9" t="s">
        <v>15</v>
      </c>
    </row>
    <row r="17" spans="2:8" ht="12.75" x14ac:dyDescent="0.2">
      <c r="B17" s="10" t="s">
        <v>18</v>
      </c>
      <c r="C17" s="10" t="s">
        <v>19</v>
      </c>
      <c r="D17" s="10" t="s">
        <v>20</v>
      </c>
      <c r="E17" s="6"/>
      <c r="F17" s="10" t="s">
        <v>18</v>
      </c>
      <c r="G17" s="10" t="s">
        <v>19</v>
      </c>
      <c r="H17" s="10" t="s">
        <v>20</v>
      </c>
    </row>
    <row r="18" spans="2:8" ht="12.75" x14ac:dyDescent="0.2">
      <c r="B18" s="14" t="s">
        <v>22</v>
      </c>
      <c r="C18" s="12">
        <v>0.45833333333333331</v>
      </c>
      <c r="D18" s="22" t="s">
        <v>23</v>
      </c>
      <c r="E18" s="6"/>
      <c r="F18" s="14" t="s">
        <v>22</v>
      </c>
      <c r="G18" s="12">
        <v>0.375</v>
      </c>
      <c r="H18" s="22" t="s">
        <v>23</v>
      </c>
    </row>
    <row r="19" spans="2:8" ht="12.75" x14ac:dyDescent="0.2">
      <c r="B19" s="10" t="s">
        <v>24</v>
      </c>
      <c r="C19" s="11">
        <v>0.52083333333333337</v>
      </c>
      <c r="D19" s="10" t="s">
        <v>38</v>
      </c>
      <c r="E19" s="6"/>
      <c r="F19" s="10" t="s">
        <v>28</v>
      </c>
      <c r="G19" s="11">
        <v>0.41666666666666669</v>
      </c>
      <c r="H19" s="10" t="s">
        <v>27</v>
      </c>
    </row>
    <row r="20" spans="2:8" ht="12.75" x14ac:dyDescent="0.2">
      <c r="B20" s="14" t="s">
        <v>28</v>
      </c>
      <c r="C20" s="13">
        <v>0.66666666666666663</v>
      </c>
      <c r="D20" s="14" t="s">
        <v>27</v>
      </c>
      <c r="E20" s="6"/>
      <c r="F20" s="14" t="s">
        <v>31</v>
      </c>
      <c r="G20" s="13">
        <v>0.46875</v>
      </c>
      <c r="H20" s="14" t="s">
        <v>32</v>
      </c>
    </row>
    <row r="21" spans="2:8" ht="12.75" x14ac:dyDescent="0.2">
      <c r="B21" s="10" t="s">
        <v>31</v>
      </c>
      <c r="C21" s="11">
        <v>0.71875</v>
      </c>
      <c r="D21" s="10" t="s">
        <v>32</v>
      </c>
      <c r="E21" s="6"/>
      <c r="F21" s="10" t="s">
        <v>24</v>
      </c>
      <c r="G21" s="11">
        <v>0.5</v>
      </c>
      <c r="H21" s="10" t="s">
        <v>39</v>
      </c>
    </row>
    <row r="22" spans="2:8" ht="12.75" x14ac:dyDescent="0.2">
      <c r="B22" s="14" t="s">
        <v>34</v>
      </c>
      <c r="C22" s="13">
        <v>0.79166666666666663</v>
      </c>
      <c r="D22" s="14" t="s">
        <v>32</v>
      </c>
      <c r="E22" s="6"/>
      <c r="F22" s="14" t="s">
        <v>34</v>
      </c>
      <c r="G22" s="13">
        <v>0.54861111111111116</v>
      </c>
      <c r="H22" s="14" t="s">
        <v>32</v>
      </c>
    </row>
    <row r="23" spans="2:8" ht="12.75" x14ac:dyDescent="0.2">
      <c r="B23" s="10" t="s">
        <v>29</v>
      </c>
      <c r="C23" s="10" t="s">
        <v>35</v>
      </c>
      <c r="D23" s="10" t="s">
        <v>23</v>
      </c>
      <c r="E23" s="6"/>
      <c r="F23" s="10" t="s">
        <v>29</v>
      </c>
      <c r="G23" s="10" t="s">
        <v>40</v>
      </c>
      <c r="H23" s="10" t="s">
        <v>41</v>
      </c>
    </row>
    <row r="24" spans="2:8" ht="12.75" x14ac:dyDescent="0.2">
      <c r="B24" s="14" t="s">
        <v>33</v>
      </c>
      <c r="C24" s="13">
        <v>0.97916666666666663</v>
      </c>
      <c r="D24" s="14"/>
      <c r="E24" s="6"/>
    </row>
    <row r="25" spans="2:8" ht="12.75" x14ac:dyDescent="0.2">
      <c r="B25" s="6"/>
      <c r="C25" s="6"/>
      <c r="D25" s="6"/>
      <c r="E25" s="6"/>
    </row>
    <row r="26" spans="2:8" ht="12.75" x14ac:dyDescent="0.2">
      <c r="B26" s="6"/>
      <c r="C26" s="6"/>
      <c r="D26" s="6"/>
      <c r="E26" s="6"/>
    </row>
    <row r="27" spans="2:8" ht="12.75" x14ac:dyDescent="0.2">
      <c r="B27" s="6"/>
      <c r="C27" s="6"/>
      <c r="D27" s="6"/>
      <c r="E27" s="6"/>
    </row>
    <row r="28" spans="2:8" ht="12.75" x14ac:dyDescent="0.2">
      <c r="B28" s="6"/>
      <c r="C28" s="6"/>
      <c r="D28" s="6"/>
      <c r="E28" s="6"/>
    </row>
    <row r="29" spans="2:8" ht="12.75" x14ac:dyDescent="0.2">
      <c r="B29" s="6"/>
      <c r="C29" s="6"/>
      <c r="D29" s="6"/>
      <c r="E29" s="6"/>
    </row>
  </sheetData>
  <sheetProtection algorithmName="SHA-512" hashValue="ux7lBlYMxkS4vMcrwrpZb/DOLwbLZItfYNQzGN8U9JSx3w0uCZzmQezZDBksZ3fbuPFPK/1PFkiS2qW8W3/9nA==" saltValue="1Rhh3NM8Z1H/abZSwVWgOQ==" spinCount="100000" sheet="1" objects="1" scenarios="1"/>
  <mergeCells count="5">
    <mergeCell ref="B2:H2"/>
    <mergeCell ref="B4:D4"/>
    <mergeCell ref="F4:H4"/>
    <mergeCell ref="B15:D15"/>
    <mergeCell ref="F15:H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44"/>
  <sheetViews>
    <sheetView topLeftCell="A10" workbookViewId="0">
      <selection activeCell="B13" sqref="B13"/>
    </sheetView>
  </sheetViews>
  <sheetFormatPr defaultColWidth="12.5703125" defaultRowHeight="15.75" customHeight="1" x14ac:dyDescent="0.2"/>
  <cols>
    <col min="2" max="2" width="6.42578125" customWidth="1"/>
    <col min="3" max="3" width="31" customWidth="1"/>
    <col min="6" max="6" width="19.42578125" customWidth="1"/>
  </cols>
  <sheetData>
    <row r="1" spans="1:6" x14ac:dyDescent="0.2">
      <c r="A1" s="16"/>
      <c r="B1" s="16"/>
      <c r="C1" s="16"/>
      <c r="D1" s="16"/>
      <c r="E1" s="16"/>
      <c r="F1" s="16"/>
    </row>
    <row r="2" spans="1:6" x14ac:dyDescent="0.2">
      <c r="A2" s="16"/>
      <c r="B2" s="25" t="s">
        <v>42</v>
      </c>
      <c r="C2" s="26"/>
      <c r="D2" s="26"/>
      <c r="E2" s="26"/>
      <c r="F2" s="27"/>
    </row>
    <row r="3" spans="1:6" x14ac:dyDescent="0.2">
      <c r="A3" s="17"/>
    </row>
    <row r="4" spans="1:6" x14ac:dyDescent="0.2">
      <c r="A4" s="16"/>
      <c r="B4" s="29" t="s">
        <v>43</v>
      </c>
      <c r="C4" s="24"/>
      <c r="E4" s="29" t="s">
        <v>44</v>
      </c>
      <c r="F4" s="24"/>
    </row>
    <row r="5" spans="1:6" x14ac:dyDescent="0.2">
      <c r="B5" s="7">
        <v>1</v>
      </c>
      <c r="C5" s="3" t="s">
        <v>45</v>
      </c>
      <c r="E5" s="30" t="s">
        <v>46</v>
      </c>
      <c r="F5" s="24"/>
    </row>
    <row r="6" spans="1:6" x14ac:dyDescent="0.2">
      <c r="B6" s="7">
        <v>2</v>
      </c>
      <c r="C6" s="3" t="s">
        <v>45</v>
      </c>
      <c r="E6" s="30" t="s">
        <v>47</v>
      </c>
      <c r="F6" s="24"/>
    </row>
    <row r="7" spans="1:6" x14ac:dyDescent="0.2">
      <c r="B7" s="7">
        <v>3</v>
      </c>
      <c r="C7" s="56" t="s">
        <v>45</v>
      </c>
      <c r="E7" s="30" t="s">
        <v>48</v>
      </c>
      <c r="F7" s="24"/>
    </row>
    <row r="8" spans="1:6" x14ac:dyDescent="0.2">
      <c r="B8" s="7">
        <v>4</v>
      </c>
      <c r="C8" s="3" t="s">
        <v>45</v>
      </c>
      <c r="E8" s="30" t="s">
        <v>49</v>
      </c>
      <c r="F8" s="24"/>
    </row>
    <row r="9" spans="1:6" x14ac:dyDescent="0.2">
      <c r="B9" s="7">
        <v>5</v>
      </c>
      <c r="C9" s="3" t="s">
        <v>45</v>
      </c>
      <c r="E9" s="30" t="s">
        <v>50</v>
      </c>
      <c r="F9" s="24"/>
    </row>
    <row r="10" spans="1:6" x14ac:dyDescent="0.2">
      <c r="B10" s="7">
        <v>6</v>
      </c>
      <c r="C10" s="3" t="s">
        <v>45</v>
      </c>
      <c r="E10" s="30" t="s">
        <v>51</v>
      </c>
      <c r="F10" s="24"/>
    </row>
    <row r="11" spans="1:6" x14ac:dyDescent="0.2">
      <c r="B11" s="7">
        <v>7</v>
      </c>
      <c r="C11" s="3" t="s">
        <v>45</v>
      </c>
      <c r="E11" s="31"/>
      <c r="F11" s="32"/>
    </row>
    <row r="12" spans="1:6" x14ac:dyDescent="0.2">
      <c r="B12" s="7">
        <v>8</v>
      </c>
      <c r="C12" s="3" t="s">
        <v>45</v>
      </c>
      <c r="E12" s="31"/>
      <c r="F12" s="32"/>
    </row>
    <row r="13" spans="1:6" x14ac:dyDescent="0.2">
      <c r="B13" s="7">
        <v>9</v>
      </c>
      <c r="C13" s="3" t="s">
        <v>45</v>
      </c>
      <c r="E13" s="31"/>
      <c r="F13" s="32"/>
    </row>
    <row r="14" spans="1:6" x14ac:dyDescent="0.2">
      <c r="B14" s="7">
        <v>10</v>
      </c>
      <c r="C14" s="3" t="s">
        <v>45</v>
      </c>
      <c r="E14" s="31"/>
      <c r="F14" s="32"/>
    </row>
    <row r="15" spans="1:6" x14ac:dyDescent="0.2">
      <c r="B15" s="7">
        <v>11</v>
      </c>
      <c r="C15" s="3" t="s">
        <v>45</v>
      </c>
      <c r="E15" s="31"/>
      <c r="F15" s="32"/>
    </row>
    <row r="16" spans="1:6" x14ac:dyDescent="0.2">
      <c r="B16" s="7">
        <v>12</v>
      </c>
      <c r="C16" s="3" t="s">
        <v>45</v>
      </c>
      <c r="E16" s="31"/>
      <c r="F16" s="32"/>
    </row>
    <row r="17" spans="2:6" x14ac:dyDescent="0.2">
      <c r="B17" s="7">
        <v>13</v>
      </c>
      <c r="C17" s="3" t="s">
        <v>45</v>
      </c>
      <c r="E17" s="31"/>
      <c r="F17" s="32"/>
    </row>
    <row r="18" spans="2:6" x14ac:dyDescent="0.2">
      <c r="B18" s="7">
        <v>14</v>
      </c>
      <c r="C18" s="3" t="s">
        <v>45</v>
      </c>
    </row>
    <row r="19" spans="2:6" x14ac:dyDescent="0.2">
      <c r="B19" s="7">
        <v>15</v>
      </c>
      <c r="C19" s="3" t="s">
        <v>45</v>
      </c>
    </row>
    <row r="20" spans="2:6" x14ac:dyDescent="0.2">
      <c r="B20" s="7">
        <v>16</v>
      </c>
      <c r="C20" s="3" t="s">
        <v>45</v>
      </c>
    </row>
    <row r="21" spans="2:6" x14ac:dyDescent="0.2">
      <c r="B21" s="7">
        <v>17</v>
      </c>
      <c r="C21" s="3" t="s">
        <v>45</v>
      </c>
    </row>
    <row r="22" spans="2:6" x14ac:dyDescent="0.2">
      <c r="B22" s="7">
        <v>18</v>
      </c>
      <c r="C22" s="3" t="s">
        <v>45</v>
      </c>
    </row>
    <row r="23" spans="2:6" x14ac:dyDescent="0.2">
      <c r="B23" s="7">
        <v>19</v>
      </c>
      <c r="C23" s="3" t="s">
        <v>45</v>
      </c>
    </row>
    <row r="24" spans="2:6" x14ac:dyDescent="0.2">
      <c r="B24" s="7">
        <v>20</v>
      </c>
      <c r="C24" s="3" t="s">
        <v>45</v>
      </c>
    </row>
    <row r="25" spans="2:6" x14ac:dyDescent="0.2">
      <c r="B25" s="7">
        <v>21</v>
      </c>
      <c r="C25" s="3" t="s">
        <v>45</v>
      </c>
    </row>
    <row r="26" spans="2:6" x14ac:dyDescent="0.2">
      <c r="B26" s="7">
        <v>22</v>
      </c>
      <c r="C26" s="3" t="s">
        <v>45</v>
      </c>
    </row>
    <row r="27" spans="2:6" x14ac:dyDescent="0.2">
      <c r="B27" s="7">
        <v>23</v>
      </c>
      <c r="C27" s="3" t="s">
        <v>45</v>
      </c>
    </row>
    <row r="28" spans="2:6" x14ac:dyDescent="0.2">
      <c r="B28" s="7">
        <v>24</v>
      </c>
      <c r="C28" s="3" t="s">
        <v>45</v>
      </c>
    </row>
    <row r="29" spans="2:6" x14ac:dyDescent="0.2">
      <c r="B29" s="7">
        <v>25</v>
      </c>
      <c r="C29" s="3" t="s">
        <v>45</v>
      </c>
    </row>
    <row r="30" spans="2:6" x14ac:dyDescent="0.2">
      <c r="B30" s="7">
        <v>26</v>
      </c>
      <c r="C30" s="3" t="s">
        <v>45</v>
      </c>
    </row>
    <row r="31" spans="2:6" x14ac:dyDescent="0.2">
      <c r="B31" s="7">
        <v>27</v>
      </c>
      <c r="C31" s="3" t="s">
        <v>45</v>
      </c>
    </row>
    <row r="32" spans="2:6" x14ac:dyDescent="0.2">
      <c r="B32" s="7">
        <v>28</v>
      </c>
      <c r="C32" s="3" t="s">
        <v>45</v>
      </c>
    </row>
    <row r="33" spans="2:3" x14ac:dyDescent="0.2">
      <c r="B33" s="7">
        <v>29</v>
      </c>
      <c r="C33" s="3" t="s">
        <v>45</v>
      </c>
    </row>
    <row r="34" spans="2:3" x14ac:dyDescent="0.2">
      <c r="B34" s="7">
        <v>30</v>
      </c>
      <c r="C34" s="3" t="s">
        <v>45</v>
      </c>
    </row>
    <row r="35" spans="2:3" x14ac:dyDescent="0.2">
      <c r="B35" s="7">
        <v>31</v>
      </c>
      <c r="C35" s="3" t="s">
        <v>45</v>
      </c>
    </row>
    <row r="36" spans="2:3" x14ac:dyDescent="0.2">
      <c r="B36" s="7">
        <v>32</v>
      </c>
      <c r="C36" s="3" t="s">
        <v>45</v>
      </c>
    </row>
    <row r="37" spans="2:3" x14ac:dyDescent="0.2">
      <c r="B37" s="7">
        <v>33</v>
      </c>
      <c r="C37" s="3" t="s">
        <v>45</v>
      </c>
    </row>
    <row r="38" spans="2:3" x14ac:dyDescent="0.2">
      <c r="B38" s="7">
        <v>34</v>
      </c>
      <c r="C38" s="3" t="s">
        <v>45</v>
      </c>
    </row>
    <row r="39" spans="2:3" x14ac:dyDescent="0.2">
      <c r="B39" s="7">
        <v>35</v>
      </c>
      <c r="C39" s="3" t="s">
        <v>45</v>
      </c>
    </row>
    <row r="40" spans="2:3" x14ac:dyDescent="0.2">
      <c r="B40" s="7">
        <v>36</v>
      </c>
      <c r="C40" s="3" t="s">
        <v>45</v>
      </c>
    </row>
    <row r="41" spans="2:3" x14ac:dyDescent="0.2">
      <c r="B41" s="7">
        <v>37</v>
      </c>
      <c r="C41" s="3" t="s">
        <v>45</v>
      </c>
    </row>
    <row r="42" spans="2:3" x14ac:dyDescent="0.2">
      <c r="B42" s="7">
        <v>38</v>
      </c>
      <c r="C42" s="3" t="s">
        <v>45</v>
      </c>
    </row>
    <row r="43" spans="2:3" x14ac:dyDescent="0.2">
      <c r="B43" s="7">
        <v>39</v>
      </c>
      <c r="C43" s="3" t="s">
        <v>45</v>
      </c>
    </row>
    <row r="44" spans="2:3" x14ac:dyDescent="0.2">
      <c r="B44" s="7">
        <v>40</v>
      </c>
      <c r="C44" s="3" t="s">
        <v>45</v>
      </c>
    </row>
  </sheetData>
  <sheetProtection algorithmName="SHA-512" hashValue="4IpDPWXyq53eYHCK29Fh3DiJcOqzayc2FLVHSGmtupqIZOMcOjaOaC8O7+zl8eNSy2fBZGMkEm+8Zlq/CEl1DQ==" saltValue="cuo9aan0PCg2ezkwv6UeCQ==" spinCount="100000" sheet="1" objects="1" scenarios="1"/>
  <mergeCells count="16">
    <mergeCell ref="E7:F7"/>
    <mergeCell ref="E8:F8"/>
    <mergeCell ref="E16:F16"/>
    <mergeCell ref="E17:F17"/>
    <mergeCell ref="E9:F9"/>
    <mergeCell ref="E10:F10"/>
    <mergeCell ref="E11:F11"/>
    <mergeCell ref="E12:F12"/>
    <mergeCell ref="E13:F13"/>
    <mergeCell ref="E14:F14"/>
    <mergeCell ref="E15:F15"/>
    <mergeCell ref="B2:F2"/>
    <mergeCell ref="B4:C4"/>
    <mergeCell ref="E4:F4"/>
    <mergeCell ref="E5:F5"/>
    <mergeCell ref="E6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I20"/>
  <sheetViews>
    <sheetView workbookViewId="0">
      <selection activeCell="F17" sqref="F17"/>
    </sheetView>
  </sheetViews>
  <sheetFormatPr defaultColWidth="12.5703125" defaultRowHeight="15.75" customHeight="1" x14ac:dyDescent="0.2"/>
  <cols>
    <col min="1" max="1" width="1.7109375" customWidth="1"/>
    <col min="2" max="2" width="18.42578125" customWidth="1"/>
  </cols>
  <sheetData>
    <row r="1" spans="1:9" ht="12.75" x14ac:dyDescent="0.2">
      <c r="A1" s="16"/>
      <c r="B1" s="57"/>
      <c r="C1" s="57"/>
      <c r="D1" s="57"/>
      <c r="E1" s="57"/>
      <c r="F1" s="57"/>
    </row>
    <row r="2" spans="1:9" ht="12.75" x14ac:dyDescent="0.2">
      <c r="A2" s="16"/>
      <c r="B2" s="58" t="s">
        <v>52</v>
      </c>
      <c r="C2" s="59"/>
      <c r="D2" s="59"/>
      <c r="E2" s="59"/>
      <c r="F2" s="60"/>
    </row>
    <row r="3" spans="1:9" ht="15.75" customHeight="1" x14ac:dyDescent="0.2">
      <c r="B3" s="34"/>
      <c r="C3" s="34"/>
      <c r="D3" s="34"/>
      <c r="E3" s="34"/>
      <c r="F3" s="34"/>
    </row>
    <row r="4" spans="1:9" ht="12.75" x14ac:dyDescent="0.2">
      <c r="A4" s="4"/>
      <c r="B4" s="61" t="s">
        <v>53</v>
      </c>
      <c r="C4" s="36"/>
      <c r="D4" s="37"/>
      <c r="E4" s="34"/>
      <c r="F4" s="34"/>
    </row>
    <row r="5" spans="1:9" ht="8.25" customHeight="1" x14ac:dyDescent="0.2">
      <c r="A5" s="4"/>
      <c r="B5" s="62"/>
      <c r="C5" s="62"/>
      <c r="D5" s="34"/>
      <c r="E5" s="34"/>
      <c r="F5" s="34"/>
    </row>
    <row r="6" spans="1:9" ht="12.75" x14ac:dyDescent="0.2">
      <c r="A6" s="18"/>
      <c r="B6" s="63" t="s">
        <v>54</v>
      </c>
      <c r="C6" s="64"/>
      <c r="D6" s="65"/>
      <c r="E6" s="34"/>
      <c r="F6" s="34"/>
    </row>
    <row r="7" spans="1:9" ht="12.75" x14ac:dyDescent="0.2">
      <c r="A7" s="18"/>
      <c r="B7" s="66" t="s">
        <v>55</v>
      </c>
      <c r="C7" s="67"/>
      <c r="D7" s="68"/>
      <c r="E7" s="34"/>
      <c r="F7" s="34"/>
    </row>
    <row r="8" spans="1:9" ht="12.75" x14ac:dyDescent="0.2">
      <c r="A8" s="18"/>
      <c r="B8" s="69"/>
      <c r="C8" s="70"/>
      <c r="D8" s="71"/>
      <c r="E8" s="34"/>
      <c r="F8" s="34"/>
    </row>
    <row r="9" spans="1:9" ht="15.75" customHeight="1" x14ac:dyDescent="0.2">
      <c r="B9" s="34"/>
      <c r="C9" s="34"/>
      <c r="D9" s="34"/>
      <c r="E9" s="34"/>
      <c r="F9" s="34"/>
    </row>
    <row r="10" spans="1:9" ht="12.75" x14ac:dyDescent="0.2">
      <c r="B10" s="72" t="s">
        <v>56</v>
      </c>
      <c r="C10" s="64"/>
      <c r="D10" s="65"/>
      <c r="E10" s="34"/>
      <c r="F10" s="34"/>
    </row>
    <row r="11" spans="1:9" ht="12.75" x14ac:dyDescent="0.2">
      <c r="B11" s="73" t="s">
        <v>57</v>
      </c>
      <c r="C11" s="74"/>
      <c r="D11" s="75"/>
      <c r="E11" s="34"/>
      <c r="F11" s="34"/>
    </row>
    <row r="12" spans="1:9" ht="12.75" x14ac:dyDescent="0.2">
      <c r="B12" s="76" t="s">
        <v>58</v>
      </c>
      <c r="C12" s="77"/>
      <c r="D12" s="78"/>
      <c r="E12" s="34"/>
      <c r="F12" s="34"/>
      <c r="I12" s="19"/>
    </row>
    <row r="13" spans="1:9" ht="15.75" customHeight="1" x14ac:dyDescent="0.2">
      <c r="B13" s="34"/>
      <c r="C13" s="34"/>
      <c r="D13" s="34"/>
      <c r="E13" s="34"/>
      <c r="F13" s="34"/>
    </row>
    <row r="14" spans="1:9" ht="12.75" x14ac:dyDescent="0.2">
      <c r="B14" s="48" t="s">
        <v>59</v>
      </c>
      <c r="C14" s="48" t="s">
        <v>60</v>
      </c>
      <c r="D14" s="48" t="s">
        <v>61</v>
      </c>
      <c r="E14" s="48" t="s">
        <v>62</v>
      </c>
      <c r="F14" s="48" t="s">
        <v>63</v>
      </c>
    </row>
    <row r="15" spans="1:9" ht="12.75" x14ac:dyDescent="0.2">
      <c r="B15" s="79"/>
      <c r="C15" s="39">
        <v>105</v>
      </c>
      <c r="D15" s="39">
        <v>105</v>
      </c>
      <c r="E15" s="39">
        <v>105</v>
      </c>
      <c r="F15" s="39"/>
    </row>
    <row r="16" spans="1:9" ht="12.75" x14ac:dyDescent="0.2">
      <c r="B16" s="48" t="s">
        <v>64</v>
      </c>
      <c r="C16" s="80">
        <f>SUM(C15:F15)</f>
        <v>315</v>
      </c>
      <c r="D16" s="36"/>
      <c r="E16" s="36"/>
      <c r="F16" s="37"/>
    </row>
    <row r="17" spans="2:6" ht="15.75" customHeight="1" x14ac:dyDescent="0.2">
      <c r="B17" s="34"/>
      <c r="C17" s="34"/>
      <c r="D17" s="34"/>
      <c r="E17" s="34"/>
      <c r="F17" s="34"/>
    </row>
    <row r="18" spans="2:6" ht="12.75" x14ac:dyDescent="0.2">
      <c r="B18" s="48" t="s">
        <v>65</v>
      </c>
      <c r="C18" s="48" t="s">
        <v>60</v>
      </c>
      <c r="D18" s="48" t="s">
        <v>61</v>
      </c>
      <c r="E18" s="48" t="s">
        <v>62</v>
      </c>
      <c r="F18" s="48" t="s">
        <v>63</v>
      </c>
    </row>
    <row r="19" spans="2:6" ht="12.75" x14ac:dyDescent="0.2">
      <c r="B19" s="79"/>
      <c r="C19" s="39">
        <v>108.55</v>
      </c>
      <c r="D19" s="39">
        <v>108.55</v>
      </c>
      <c r="E19" s="39">
        <v>108.55</v>
      </c>
      <c r="F19" s="39"/>
    </row>
    <row r="20" spans="2:6" ht="12.75" x14ac:dyDescent="0.2">
      <c r="B20" s="48" t="s">
        <v>66</v>
      </c>
      <c r="C20" s="80">
        <f>SUM(C19:F19)</f>
        <v>325.64999999999998</v>
      </c>
      <c r="D20" s="36"/>
      <c r="E20" s="36"/>
      <c r="F20" s="37"/>
    </row>
  </sheetData>
  <sheetProtection algorithmName="SHA-512" hashValue="f40npPHPn7n/v9dFZEGbTkiBejYmjUXKdgVDmDkzJrj5wv4k6ov38M6XhBLpo7nsgEuBXODJh9D7jYy0C9vN8w==" saltValue="S+/rzBkUGcJ8b97wjMhBGA==" spinCount="100000" sheet="1" objects="1" scenarios="1"/>
  <mergeCells count="8">
    <mergeCell ref="B2:F2"/>
    <mergeCell ref="B4:D4"/>
    <mergeCell ref="B10:D10"/>
    <mergeCell ref="C16:F16"/>
    <mergeCell ref="C20:F20"/>
    <mergeCell ref="B6:D6"/>
    <mergeCell ref="B7:D7"/>
    <mergeCell ref="B12:D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B2:F24"/>
  <sheetViews>
    <sheetView workbookViewId="0"/>
  </sheetViews>
  <sheetFormatPr defaultColWidth="12.5703125" defaultRowHeight="15.75" customHeight="1" x14ac:dyDescent="0.2"/>
  <cols>
    <col min="1" max="1" width="2.5703125" customWidth="1"/>
  </cols>
  <sheetData>
    <row r="2" spans="2:6" x14ac:dyDescent="0.2">
      <c r="B2" s="25" t="s">
        <v>67</v>
      </c>
      <c r="C2" s="26"/>
      <c r="D2" s="26"/>
      <c r="E2" s="26"/>
      <c r="F2" s="27"/>
    </row>
    <row r="4" spans="2:6" x14ac:dyDescent="0.2">
      <c r="C4" s="20" t="s">
        <v>68</v>
      </c>
      <c r="D4" s="20" t="s">
        <v>69</v>
      </c>
      <c r="E4" s="20" t="s">
        <v>70</v>
      </c>
    </row>
    <row r="5" spans="2:6" x14ac:dyDescent="0.2">
      <c r="C5" s="7">
        <v>1</v>
      </c>
      <c r="D5" s="7" t="s">
        <v>71</v>
      </c>
      <c r="E5" s="7" t="s">
        <v>71</v>
      </c>
    </row>
    <row r="6" spans="2:6" x14ac:dyDescent="0.2">
      <c r="C6" s="7">
        <v>2</v>
      </c>
      <c r="D6" s="7" t="s">
        <v>71</v>
      </c>
      <c r="E6" s="7" t="s">
        <v>71</v>
      </c>
    </row>
    <row r="7" spans="2:6" x14ac:dyDescent="0.2">
      <c r="C7" s="7">
        <v>3</v>
      </c>
      <c r="D7" s="7" t="s">
        <v>71</v>
      </c>
      <c r="E7" s="7" t="s">
        <v>71</v>
      </c>
    </row>
    <row r="8" spans="2:6" x14ac:dyDescent="0.2">
      <c r="C8" s="7">
        <v>4</v>
      </c>
      <c r="D8" s="7" t="s">
        <v>71</v>
      </c>
      <c r="E8" s="7" t="s">
        <v>71</v>
      </c>
    </row>
    <row r="9" spans="2:6" x14ac:dyDescent="0.2">
      <c r="C9" s="7">
        <v>5</v>
      </c>
      <c r="D9" s="7" t="s">
        <v>71</v>
      </c>
      <c r="E9" s="7" t="s">
        <v>71</v>
      </c>
    </row>
    <row r="10" spans="2:6" x14ac:dyDescent="0.2">
      <c r="C10" s="7">
        <v>6</v>
      </c>
      <c r="D10" s="7" t="s">
        <v>71</v>
      </c>
      <c r="E10" s="7" t="s">
        <v>71</v>
      </c>
    </row>
    <row r="11" spans="2:6" x14ac:dyDescent="0.2">
      <c r="C11" s="7">
        <v>7</v>
      </c>
      <c r="D11" s="7" t="s">
        <v>71</v>
      </c>
      <c r="E11" s="7" t="s">
        <v>71</v>
      </c>
    </row>
    <row r="12" spans="2:6" x14ac:dyDescent="0.2">
      <c r="C12" s="7">
        <v>8</v>
      </c>
      <c r="D12" s="7" t="s">
        <v>71</v>
      </c>
      <c r="E12" s="7" t="s">
        <v>71</v>
      </c>
    </row>
    <row r="13" spans="2:6" x14ac:dyDescent="0.2">
      <c r="C13" s="7">
        <v>9</v>
      </c>
      <c r="D13" s="7" t="s">
        <v>71</v>
      </c>
      <c r="E13" s="7" t="s">
        <v>71</v>
      </c>
    </row>
    <row r="14" spans="2:6" x14ac:dyDescent="0.2">
      <c r="C14" s="7">
        <v>10</v>
      </c>
      <c r="D14" s="7" t="s">
        <v>71</v>
      </c>
      <c r="E14" s="7" t="s">
        <v>71</v>
      </c>
    </row>
    <row r="15" spans="2:6" x14ac:dyDescent="0.2">
      <c r="C15" s="7">
        <v>11</v>
      </c>
      <c r="D15" s="7" t="s">
        <v>71</v>
      </c>
      <c r="E15" s="7" t="s">
        <v>71</v>
      </c>
    </row>
    <row r="16" spans="2:6" x14ac:dyDescent="0.2">
      <c r="C16" s="7">
        <v>12</v>
      </c>
      <c r="D16" s="7" t="s">
        <v>71</v>
      </c>
      <c r="E16" s="7" t="s">
        <v>71</v>
      </c>
    </row>
    <row r="17" spans="3:5" x14ac:dyDescent="0.2">
      <c r="C17" s="7">
        <v>13</v>
      </c>
      <c r="D17" s="7" t="s">
        <v>71</v>
      </c>
      <c r="E17" s="7" t="s">
        <v>71</v>
      </c>
    </row>
    <row r="18" spans="3:5" x14ac:dyDescent="0.2">
      <c r="C18" s="7">
        <v>14</v>
      </c>
      <c r="D18" s="7" t="s">
        <v>71</v>
      </c>
      <c r="E18" s="7" t="s">
        <v>71</v>
      </c>
    </row>
    <row r="19" spans="3:5" x14ac:dyDescent="0.2">
      <c r="C19" s="7">
        <v>15</v>
      </c>
      <c r="D19" s="7" t="s">
        <v>71</v>
      </c>
      <c r="E19" s="7" t="s">
        <v>71</v>
      </c>
    </row>
    <row r="20" spans="3:5" x14ac:dyDescent="0.2">
      <c r="C20" s="7">
        <v>16</v>
      </c>
      <c r="D20" s="7" t="s">
        <v>71</v>
      </c>
      <c r="E20" s="7" t="s">
        <v>71</v>
      </c>
    </row>
    <row r="21" spans="3:5" x14ac:dyDescent="0.2">
      <c r="C21" s="7">
        <v>17</v>
      </c>
      <c r="D21" s="7" t="s">
        <v>71</v>
      </c>
      <c r="E21" s="7" t="s">
        <v>71</v>
      </c>
    </row>
    <row r="22" spans="3:5" x14ac:dyDescent="0.2">
      <c r="C22" s="7">
        <v>18</v>
      </c>
      <c r="D22" s="7" t="s">
        <v>71</v>
      </c>
      <c r="E22" s="7" t="s">
        <v>71</v>
      </c>
    </row>
    <row r="23" spans="3:5" x14ac:dyDescent="0.2">
      <c r="C23" s="7">
        <v>19</v>
      </c>
      <c r="D23" s="7" t="s">
        <v>71</v>
      </c>
      <c r="E23" s="7" t="s">
        <v>71</v>
      </c>
    </row>
    <row r="24" spans="3:5" x14ac:dyDescent="0.2">
      <c r="C24" s="7">
        <v>20</v>
      </c>
      <c r="D24" s="7" t="s">
        <v>71</v>
      </c>
      <c r="E24" s="7" t="s">
        <v>71</v>
      </c>
    </row>
  </sheetData>
  <sheetProtection algorithmName="SHA-512" hashValue="zAXQ4K1By5lqIuwFyxY9AjBdegkz2pn0wGgSd/sMgKQH/cq0F1p/0Wo4nObmVNZ24qIMrJQyQg046xpcebFxUg==" saltValue="Ib9qIMBiq5/2CoflJCGZZA==" spinCount="100000" sheet="1" objects="1" scenarios="1"/>
  <mergeCells count="1">
    <mergeCell ref="B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B1:F14"/>
  <sheetViews>
    <sheetView workbookViewId="0">
      <selection activeCell="G19" sqref="G19"/>
    </sheetView>
  </sheetViews>
  <sheetFormatPr defaultColWidth="12.5703125" defaultRowHeight="15.75" customHeight="1" x14ac:dyDescent="0.2"/>
  <cols>
    <col min="1" max="1" width="1.85546875" customWidth="1"/>
    <col min="2" max="2" width="20.140625" customWidth="1"/>
  </cols>
  <sheetData>
    <row r="1" spans="2:6" x14ac:dyDescent="0.2">
      <c r="B1" s="81"/>
      <c r="C1" s="81"/>
      <c r="D1" s="81"/>
      <c r="E1" s="81"/>
      <c r="F1" s="81"/>
    </row>
    <row r="2" spans="2:6" x14ac:dyDescent="0.2">
      <c r="B2" s="58" t="s">
        <v>72</v>
      </c>
      <c r="C2" s="59"/>
      <c r="D2" s="59"/>
      <c r="E2" s="59"/>
      <c r="F2" s="60"/>
    </row>
    <row r="3" spans="2:6" ht="15.75" customHeight="1" x14ac:dyDescent="0.2">
      <c r="B3" s="34"/>
      <c r="C3" s="34"/>
      <c r="D3" s="34"/>
      <c r="E3" s="34"/>
      <c r="F3" s="34"/>
    </row>
    <row r="4" spans="2:6" x14ac:dyDescent="0.2">
      <c r="B4" s="82" t="s">
        <v>59</v>
      </c>
      <c r="C4" s="82" t="s">
        <v>73</v>
      </c>
      <c r="D4" s="82" t="s">
        <v>74</v>
      </c>
      <c r="E4" s="82" t="s">
        <v>75</v>
      </c>
      <c r="F4" s="82" t="s">
        <v>76</v>
      </c>
    </row>
    <row r="5" spans="2:6" x14ac:dyDescent="0.2">
      <c r="B5" s="83" t="s">
        <v>18</v>
      </c>
      <c r="C5" s="84">
        <v>350</v>
      </c>
      <c r="D5" s="84">
        <v>0</v>
      </c>
      <c r="E5" s="84">
        <v>0</v>
      </c>
      <c r="F5" s="84">
        <v>0</v>
      </c>
    </row>
    <row r="6" spans="2:6" x14ac:dyDescent="0.2">
      <c r="B6" s="83" t="s">
        <v>24</v>
      </c>
      <c r="C6" s="84">
        <v>500</v>
      </c>
      <c r="D6" s="84">
        <v>500</v>
      </c>
      <c r="E6" s="84">
        <v>500</v>
      </c>
      <c r="F6" s="84">
        <v>400</v>
      </c>
    </row>
    <row r="7" spans="2:6" x14ac:dyDescent="0.2">
      <c r="B7" s="83" t="s">
        <v>29</v>
      </c>
      <c r="C7" s="84">
        <v>700</v>
      </c>
      <c r="D7" s="84">
        <v>700</v>
      </c>
      <c r="E7" s="84">
        <v>700</v>
      </c>
      <c r="F7" s="84">
        <v>450</v>
      </c>
    </row>
    <row r="8" spans="2:6" x14ac:dyDescent="0.2">
      <c r="B8" s="82" t="s">
        <v>64</v>
      </c>
      <c r="C8" s="85">
        <f>SUM(C5:F7)</f>
        <v>4800</v>
      </c>
      <c r="D8" s="36"/>
      <c r="E8" s="36"/>
      <c r="F8" s="37"/>
    </row>
    <row r="9" spans="2:6" ht="15.75" customHeight="1" x14ac:dyDescent="0.2">
      <c r="B9" s="34"/>
      <c r="C9" s="34"/>
      <c r="D9" s="34"/>
      <c r="E9" s="34"/>
      <c r="F9" s="34"/>
    </row>
    <row r="10" spans="2:6" x14ac:dyDescent="0.2">
      <c r="B10" s="82" t="s">
        <v>65</v>
      </c>
      <c r="C10" s="82" t="s">
        <v>73</v>
      </c>
      <c r="D10" s="82" t="s">
        <v>74</v>
      </c>
      <c r="E10" s="82" t="s">
        <v>75</v>
      </c>
      <c r="F10" s="82" t="s">
        <v>77</v>
      </c>
    </row>
    <row r="11" spans="2:6" x14ac:dyDescent="0.2">
      <c r="B11" s="83" t="s">
        <v>18</v>
      </c>
      <c r="C11" s="84">
        <v>415.55</v>
      </c>
      <c r="D11" s="84">
        <v>0</v>
      </c>
      <c r="E11" s="84">
        <v>0</v>
      </c>
      <c r="F11" s="84">
        <v>0</v>
      </c>
    </row>
    <row r="12" spans="2:6" x14ac:dyDescent="0.2">
      <c r="B12" s="83" t="s">
        <v>24</v>
      </c>
      <c r="C12" s="84">
        <v>485.75</v>
      </c>
      <c r="D12" s="84">
        <v>502.33</v>
      </c>
      <c r="E12" s="84">
        <v>478.98</v>
      </c>
      <c r="F12" s="84">
        <v>352</v>
      </c>
    </row>
    <row r="13" spans="2:6" x14ac:dyDescent="0.2">
      <c r="B13" s="83" t="s">
        <v>29</v>
      </c>
      <c r="C13" s="84">
        <v>582.04999999999995</v>
      </c>
      <c r="D13" s="84">
        <v>715.33</v>
      </c>
      <c r="E13" s="84">
        <v>641.5</v>
      </c>
      <c r="F13" s="84">
        <v>468.2</v>
      </c>
    </row>
    <row r="14" spans="2:6" x14ac:dyDescent="0.2">
      <c r="B14" s="82" t="s">
        <v>66</v>
      </c>
      <c r="C14" s="85">
        <f>SUM(C11:F13)</f>
        <v>4641.6899999999996</v>
      </c>
      <c r="D14" s="36"/>
      <c r="E14" s="36"/>
      <c r="F14" s="37"/>
    </row>
  </sheetData>
  <sheetProtection algorithmName="SHA-512" hashValue="igW5o+/AcoUF3DHiMwIzUxr3K+f4y0Gnqp7M8b51CY62SUAKeXmRQDfzcxY6ahrOOhfYo6mkENz2CRRddgrN7w==" saltValue="TjvwP0fz8x6N6fDQl00HoA==" spinCount="100000" sheet="1" objects="1" scenarios="1"/>
  <mergeCells count="3">
    <mergeCell ref="B2:F2"/>
    <mergeCell ref="C8:F8"/>
    <mergeCell ref="C14:F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F16"/>
  <sheetViews>
    <sheetView workbookViewId="0">
      <selection activeCell="Q12" sqref="Q12"/>
    </sheetView>
  </sheetViews>
  <sheetFormatPr defaultColWidth="12.5703125" defaultRowHeight="15.75" customHeight="1" x14ac:dyDescent="0.2"/>
  <cols>
    <col min="1" max="1" width="3" customWidth="1"/>
    <col min="2" max="2" width="17.5703125" customWidth="1"/>
  </cols>
  <sheetData>
    <row r="1" spans="1:6" ht="15.75" customHeight="1" x14ac:dyDescent="0.2">
      <c r="A1" s="34"/>
      <c r="B1" s="34"/>
      <c r="C1" s="34"/>
      <c r="D1" s="34"/>
      <c r="E1" s="34"/>
      <c r="F1" s="34"/>
    </row>
    <row r="2" spans="1:6" x14ac:dyDescent="0.2">
      <c r="A2" s="34"/>
      <c r="B2" s="86" t="s">
        <v>78</v>
      </c>
      <c r="C2" s="59"/>
      <c r="D2" s="59"/>
      <c r="E2" s="59"/>
      <c r="F2" s="60"/>
    </row>
    <row r="3" spans="1:6" x14ac:dyDescent="0.2">
      <c r="A3" s="34"/>
      <c r="B3" s="87"/>
      <c r="C3" s="87"/>
      <c r="D3" s="87"/>
      <c r="E3" s="87"/>
      <c r="F3" s="87"/>
    </row>
    <row r="4" spans="1:6" x14ac:dyDescent="0.2">
      <c r="A4" s="34"/>
      <c r="B4" s="88" t="s">
        <v>79</v>
      </c>
      <c r="C4" s="88" t="s">
        <v>73</v>
      </c>
      <c r="D4" s="88" t="s">
        <v>74</v>
      </c>
      <c r="E4" s="88" t="s">
        <v>75</v>
      </c>
      <c r="F4" s="88" t="s">
        <v>76</v>
      </c>
    </row>
    <row r="5" spans="1:6" x14ac:dyDescent="0.2">
      <c r="A5" s="34"/>
      <c r="B5" s="89" t="s">
        <v>80</v>
      </c>
      <c r="C5" s="90"/>
      <c r="D5" s="90"/>
      <c r="E5" s="90"/>
      <c r="F5" s="90"/>
    </row>
    <row r="6" spans="1:6" x14ac:dyDescent="0.2">
      <c r="A6" s="34"/>
      <c r="B6" s="89" t="s">
        <v>41</v>
      </c>
      <c r="C6" s="90">
        <v>1100</v>
      </c>
      <c r="D6" s="90">
        <v>1100</v>
      </c>
      <c r="E6" s="90">
        <v>1100</v>
      </c>
      <c r="F6" s="90">
        <v>1100</v>
      </c>
    </row>
    <row r="7" spans="1:6" x14ac:dyDescent="0.2">
      <c r="A7" s="34"/>
      <c r="B7" s="91" t="s">
        <v>64</v>
      </c>
      <c r="C7" s="92">
        <f>SUM(C5:F6)</f>
        <v>4400</v>
      </c>
      <c r="D7" s="77"/>
      <c r="E7" s="77"/>
      <c r="F7" s="78"/>
    </row>
    <row r="8" spans="1:6" x14ac:dyDescent="0.2">
      <c r="A8" s="34"/>
      <c r="B8" s="93"/>
      <c r="C8" s="94"/>
      <c r="D8" s="94"/>
      <c r="E8" s="94"/>
      <c r="F8" s="94"/>
    </row>
    <row r="9" spans="1:6" x14ac:dyDescent="0.2">
      <c r="A9" s="34"/>
      <c r="B9" s="91" t="s">
        <v>81</v>
      </c>
      <c r="C9" s="95" t="s">
        <v>73</v>
      </c>
      <c r="D9" s="95" t="s">
        <v>74</v>
      </c>
      <c r="E9" s="95" t="s">
        <v>75</v>
      </c>
      <c r="F9" s="95" t="s">
        <v>77</v>
      </c>
    </row>
    <row r="10" spans="1:6" x14ac:dyDescent="0.2">
      <c r="A10" s="34"/>
      <c r="B10" s="89" t="s">
        <v>80</v>
      </c>
      <c r="C10" s="90"/>
      <c r="D10" s="90"/>
      <c r="E10" s="90"/>
      <c r="F10" s="90"/>
    </row>
    <row r="11" spans="1:6" x14ac:dyDescent="0.2">
      <c r="A11" s="34"/>
      <c r="B11" s="89" t="s">
        <v>41</v>
      </c>
      <c r="C11" s="90">
        <v>1100</v>
      </c>
      <c r="D11" s="90">
        <v>1100</v>
      </c>
      <c r="E11" s="90">
        <v>1100</v>
      </c>
      <c r="F11" s="90">
        <v>1100</v>
      </c>
    </row>
    <row r="12" spans="1:6" x14ac:dyDescent="0.2">
      <c r="A12" s="34"/>
      <c r="B12" s="91" t="s">
        <v>66</v>
      </c>
      <c r="C12" s="92">
        <f>SUM(C10:F11)</f>
        <v>4400</v>
      </c>
      <c r="D12" s="77"/>
      <c r="E12" s="77"/>
      <c r="F12" s="78"/>
    </row>
    <row r="13" spans="1:6" ht="15.75" customHeight="1" x14ac:dyDescent="0.2">
      <c r="A13" s="34"/>
      <c r="B13" s="34"/>
      <c r="C13" s="34"/>
      <c r="D13" s="34"/>
      <c r="E13" s="34"/>
      <c r="F13" s="34"/>
    </row>
    <row r="14" spans="1:6" ht="15.75" customHeight="1" x14ac:dyDescent="0.2">
      <c r="A14" s="34"/>
      <c r="B14" s="34"/>
      <c r="C14" s="34"/>
      <c r="D14" s="34"/>
      <c r="E14" s="34"/>
      <c r="F14" s="34"/>
    </row>
    <row r="15" spans="1:6" ht="15.75" customHeight="1" x14ac:dyDescent="0.2">
      <c r="A15" s="34"/>
      <c r="B15" s="34"/>
      <c r="C15" s="34"/>
      <c r="D15" s="34"/>
      <c r="E15" s="34"/>
      <c r="F15" s="34"/>
    </row>
    <row r="16" spans="1:6" ht="15.75" customHeight="1" x14ac:dyDescent="0.2">
      <c r="A16" s="34"/>
      <c r="B16" s="34"/>
      <c r="C16" s="34"/>
      <c r="D16" s="34"/>
      <c r="E16" s="34"/>
      <c r="F16" s="34"/>
    </row>
  </sheetData>
  <sheetProtection algorithmName="SHA-512" hashValue="GIrCLrxW5PX74rIW51bmzIt9qpXuuCIWBGcwcuwJxkYy+HGxxtB0L9LoXVO4g3JbGFUzdfgGFB27JhEkJP5syQ==" saltValue="2JjKQnNPVbcUvTSJhkNjjQ==" spinCount="100000" sheet="1" objects="1" scenarios="1"/>
  <mergeCells count="3">
    <mergeCell ref="B2:F2"/>
    <mergeCell ref="C7:F7"/>
    <mergeCell ref="C12:F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F13"/>
  <sheetViews>
    <sheetView workbookViewId="0">
      <selection activeCell="F13" sqref="A1:F13"/>
    </sheetView>
  </sheetViews>
  <sheetFormatPr defaultColWidth="12.5703125" defaultRowHeight="15.75" customHeight="1" x14ac:dyDescent="0.2"/>
  <cols>
    <col min="1" max="1" width="2.7109375" customWidth="1"/>
    <col min="2" max="2" width="19.5703125" customWidth="1"/>
  </cols>
  <sheetData>
    <row r="1" spans="1:6" ht="15.75" customHeight="1" x14ac:dyDescent="0.2">
      <c r="A1" s="34"/>
      <c r="B1" s="34"/>
      <c r="C1" s="34"/>
      <c r="D1" s="34"/>
      <c r="E1" s="34"/>
      <c r="F1" s="34"/>
    </row>
    <row r="2" spans="1:6" x14ac:dyDescent="0.2">
      <c r="A2" s="34"/>
      <c r="B2" s="86" t="s">
        <v>82</v>
      </c>
      <c r="C2" s="59"/>
      <c r="D2" s="59"/>
      <c r="E2" s="59"/>
      <c r="F2" s="60"/>
    </row>
    <row r="3" spans="1:6" x14ac:dyDescent="0.2">
      <c r="A3" s="34"/>
      <c r="B3" s="87"/>
      <c r="C3" s="87"/>
      <c r="D3" s="87"/>
      <c r="E3" s="87"/>
      <c r="F3" s="87"/>
    </row>
    <row r="4" spans="1:6" x14ac:dyDescent="0.2">
      <c r="A4" s="34"/>
      <c r="B4" s="88" t="s">
        <v>79</v>
      </c>
      <c r="C4" s="88" t="s">
        <v>73</v>
      </c>
      <c r="D4" s="88" t="s">
        <v>74</v>
      </c>
      <c r="E4" s="88" t="s">
        <v>75</v>
      </c>
      <c r="F4" s="88" t="s">
        <v>76</v>
      </c>
    </row>
    <row r="5" spans="1:6" x14ac:dyDescent="0.2">
      <c r="A5" s="34"/>
      <c r="B5" s="89" t="s">
        <v>9</v>
      </c>
      <c r="C5" s="90"/>
      <c r="D5" s="90"/>
      <c r="E5" s="90"/>
      <c r="F5" s="90"/>
    </row>
    <row r="6" spans="1:6" x14ac:dyDescent="0.2">
      <c r="A6" s="34"/>
      <c r="B6" s="91" t="s">
        <v>64</v>
      </c>
      <c r="C6" s="92">
        <f>SUM(C5:F5)</f>
        <v>0</v>
      </c>
      <c r="D6" s="77"/>
      <c r="E6" s="77"/>
      <c r="F6" s="78"/>
    </row>
    <row r="7" spans="1:6" x14ac:dyDescent="0.2">
      <c r="A7" s="34"/>
      <c r="B7" s="93"/>
      <c r="C7" s="94"/>
      <c r="D7" s="94"/>
      <c r="E7" s="94"/>
      <c r="F7" s="94"/>
    </row>
    <row r="8" spans="1:6" x14ac:dyDescent="0.2">
      <c r="A8" s="34"/>
      <c r="B8" s="91" t="s">
        <v>81</v>
      </c>
      <c r="C8" s="95" t="s">
        <v>73</v>
      </c>
      <c r="D8" s="95" t="s">
        <v>74</v>
      </c>
      <c r="E8" s="95" t="s">
        <v>75</v>
      </c>
      <c r="F8" s="95" t="s">
        <v>77</v>
      </c>
    </row>
    <row r="9" spans="1:6" x14ac:dyDescent="0.2">
      <c r="A9" s="34"/>
      <c r="B9" s="89" t="s">
        <v>9</v>
      </c>
      <c r="C9" s="90">
        <v>0</v>
      </c>
      <c r="D9" s="90">
        <v>55</v>
      </c>
      <c r="E9" s="90">
        <v>0</v>
      </c>
      <c r="F9" s="90">
        <v>105</v>
      </c>
    </row>
    <row r="10" spans="1:6" x14ac:dyDescent="0.2">
      <c r="A10" s="34"/>
      <c r="B10" s="91" t="s">
        <v>66</v>
      </c>
      <c r="C10" s="92">
        <f>SUM(C9:F9)</f>
        <v>160</v>
      </c>
      <c r="D10" s="77"/>
      <c r="E10" s="77"/>
      <c r="F10" s="78"/>
    </row>
    <row r="11" spans="1:6" ht="15.75" customHeight="1" x14ac:dyDescent="0.2">
      <c r="A11" s="34"/>
      <c r="B11" s="34"/>
      <c r="C11" s="34"/>
      <c r="D11" s="34"/>
      <c r="E11" s="34"/>
      <c r="F11" s="34"/>
    </row>
    <row r="12" spans="1:6" ht="15.75" customHeight="1" x14ac:dyDescent="0.2">
      <c r="A12" s="34"/>
      <c r="B12" s="34"/>
      <c r="C12" s="34"/>
      <c r="D12" s="34"/>
      <c r="E12" s="34"/>
      <c r="F12" s="34"/>
    </row>
    <row r="13" spans="1:6" ht="15.75" customHeight="1" x14ac:dyDescent="0.2">
      <c r="A13" s="34"/>
      <c r="B13" s="34"/>
      <c r="C13" s="34"/>
      <c r="D13" s="34"/>
      <c r="E13" s="34"/>
      <c r="F13" s="34"/>
    </row>
  </sheetData>
  <sheetProtection algorithmName="SHA-512" hashValue="Fhnd5Nt/UNDtgirxNwiIvHadzSqxMAT4aew9wsAfP30zAzpODFKnGiK8b35OTQq0pKpdDf8wzc8zWXPaiEoguA==" saltValue="Nemt3bOcQdLApBKAo+kYjA==" spinCount="100000" sheet="1" objects="1" scenarios="1"/>
  <mergeCells count="3">
    <mergeCell ref="B2:F2"/>
    <mergeCell ref="C6:F6"/>
    <mergeCell ref="C10:F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B2:F51"/>
  <sheetViews>
    <sheetView workbookViewId="0">
      <selection activeCell="E50" sqref="A1:F50"/>
    </sheetView>
  </sheetViews>
  <sheetFormatPr defaultColWidth="12.5703125" defaultRowHeight="15.75" customHeight="1" x14ac:dyDescent="0.2"/>
  <cols>
    <col min="1" max="1" width="2.7109375" customWidth="1"/>
  </cols>
  <sheetData>
    <row r="2" spans="2:6" x14ac:dyDescent="0.2">
      <c r="B2" s="33" t="s">
        <v>83</v>
      </c>
      <c r="C2" s="26"/>
      <c r="D2" s="26"/>
      <c r="E2" s="26"/>
      <c r="F2" s="27"/>
    </row>
    <row r="3" spans="2:6" x14ac:dyDescent="0.2">
      <c r="B3" s="16"/>
      <c r="C3" s="16"/>
      <c r="D3" s="16"/>
      <c r="E3" s="16"/>
    </row>
    <row r="4" spans="2:6" x14ac:dyDescent="0.2">
      <c r="B4" s="16"/>
      <c r="C4" s="29" t="s">
        <v>84</v>
      </c>
      <c r="D4" s="23"/>
      <c r="E4" s="24"/>
    </row>
    <row r="5" spans="2:6" x14ac:dyDescent="0.2">
      <c r="B5" s="16"/>
      <c r="C5" s="21"/>
      <c r="D5" s="7" t="s">
        <v>85</v>
      </c>
      <c r="E5" s="7" t="s">
        <v>86</v>
      </c>
    </row>
    <row r="6" spans="2:6" x14ac:dyDescent="0.2">
      <c r="B6" s="6"/>
      <c r="C6" s="7">
        <v>1</v>
      </c>
      <c r="D6" s="22"/>
      <c r="E6" s="22"/>
    </row>
    <row r="7" spans="2:6" x14ac:dyDescent="0.2">
      <c r="B7" s="6"/>
      <c r="C7" s="7">
        <v>2</v>
      </c>
      <c r="D7" s="22"/>
      <c r="E7" s="22"/>
    </row>
    <row r="8" spans="2:6" x14ac:dyDescent="0.2">
      <c r="B8" s="6"/>
      <c r="C8" s="7">
        <v>3</v>
      </c>
      <c r="D8" s="22"/>
      <c r="E8" s="22"/>
    </row>
    <row r="9" spans="2:6" x14ac:dyDescent="0.2">
      <c r="B9" s="6"/>
      <c r="C9" s="7">
        <v>4</v>
      </c>
      <c r="D9" s="22"/>
      <c r="E9" s="22"/>
    </row>
    <row r="10" spans="2:6" x14ac:dyDescent="0.2">
      <c r="B10" s="6"/>
      <c r="C10" s="7">
        <v>5</v>
      </c>
      <c r="D10" s="22"/>
      <c r="E10" s="22"/>
    </row>
    <row r="11" spans="2:6" x14ac:dyDescent="0.2">
      <c r="B11" s="6"/>
      <c r="C11" s="7">
        <v>6</v>
      </c>
      <c r="D11" s="22"/>
      <c r="E11" s="22"/>
    </row>
    <row r="12" spans="2:6" x14ac:dyDescent="0.2">
      <c r="B12" s="6"/>
      <c r="C12" s="7">
        <v>7</v>
      </c>
      <c r="D12" s="22"/>
      <c r="E12" s="22"/>
    </row>
    <row r="13" spans="2:6" x14ac:dyDescent="0.2">
      <c r="B13" s="6"/>
      <c r="C13" s="7">
        <v>8</v>
      </c>
      <c r="D13" s="22"/>
      <c r="E13" s="22"/>
    </row>
    <row r="14" spans="2:6" x14ac:dyDescent="0.2">
      <c r="B14" s="6"/>
      <c r="C14" s="7">
        <v>9</v>
      </c>
      <c r="D14" s="22"/>
      <c r="E14" s="22"/>
    </row>
    <row r="15" spans="2:6" x14ac:dyDescent="0.2">
      <c r="B15" s="6"/>
      <c r="C15" s="7">
        <v>10</v>
      </c>
      <c r="D15" s="22"/>
      <c r="E15" s="22"/>
    </row>
    <row r="16" spans="2:6" x14ac:dyDescent="0.2">
      <c r="B16" s="6"/>
      <c r="C16" s="7">
        <v>11</v>
      </c>
      <c r="D16" s="22"/>
      <c r="E16" s="22"/>
    </row>
    <row r="17" spans="2:5" x14ac:dyDescent="0.2">
      <c r="B17" s="6"/>
      <c r="C17" s="7">
        <v>12</v>
      </c>
      <c r="D17" s="22"/>
      <c r="E17" s="22"/>
    </row>
    <row r="18" spans="2:5" x14ac:dyDescent="0.2">
      <c r="B18" s="6"/>
      <c r="C18" s="7">
        <v>13</v>
      </c>
      <c r="D18" s="22"/>
      <c r="E18" s="22"/>
    </row>
    <row r="19" spans="2:5" x14ac:dyDescent="0.2">
      <c r="B19" s="6"/>
      <c r="C19" s="7">
        <v>14</v>
      </c>
      <c r="D19" s="22"/>
      <c r="E19" s="22"/>
    </row>
    <row r="20" spans="2:5" x14ac:dyDescent="0.2">
      <c r="B20" s="6"/>
      <c r="C20" s="7">
        <v>15</v>
      </c>
      <c r="D20" s="22"/>
      <c r="E20" s="22"/>
    </row>
    <row r="21" spans="2:5" x14ac:dyDescent="0.2">
      <c r="B21" s="6"/>
      <c r="C21" s="7">
        <v>16</v>
      </c>
      <c r="D21" s="22"/>
      <c r="E21" s="22"/>
    </row>
    <row r="22" spans="2:5" x14ac:dyDescent="0.2">
      <c r="B22" s="6"/>
      <c r="C22" s="7">
        <v>17</v>
      </c>
      <c r="D22" s="22"/>
      <c r="E22" s="22"/>
    </row>
    <row r="23" spans="2:5" x14ac:dyDescent="0.2">
      <c r="B23" s="6"/>
      <c r="C23" s="7">
        <v>18</v>
      </c>
      <c r="D23" s="22"/>
      <c r="E23" s="22"/>
    </row>
    <row r="24" spans="2:5" x14ac:dyDescent="0.2">
      <c r="B24" s="6"/>
      <c r="C24" s="7">
        <v>19</v>
      </c>
      <c r="D24" s="22"/>
      <c r="E24" s="22"/>
    </row>
    <row r="25" spans="2:5" x14ac:dyDescent="0.2">
      <c r="B25" s="6"/>
      <c r="C25" s="7">
        <v>20</v>
      </c>
      <c r="D25" s="22"/>
      <c r="E25" s="22"/>
    </row>
    <row r="26" spans="2:5" x14ac:dyDescent="0.2">
      <c r="B26" s="6"/>
      <c r="C26" s="7">
        <v>21</v>
      </c>
      <c r="D26" s="22"/>
      <c r="E26" s="22"/>
    </row>
    <row r="27" spans="2:5" x14ac:dyDescent="0.2">
      <c r="B27" s="6"/>
      <c r="C27" s="7">
        <v>22</v>
      </c>
      <c r="D27" s="22"/>
      <c r="E27" s="22"/>
    </row>
    <row r="28" spans="2:5" x14ac:dyDescent="0.2">
      <c r="B28" s="6"/>
      <c r="C28" s="7">
        <v>23</v>
      </c>
      <c r="D28" s="22"/>
      <c r="E28" s="22"/>
    </row>
    <row r="29" spans="2:5" x14ac:dyDescent="0.2">
      <c r="B29" s="6"/>
      <c r="C29" s="7">
        <v>24</v>
      </c>
      <c r="D29" s="22"/>
      <c r="E29" s="22"/>
    </row>
    <row r="30" spans="2:5" x14ac:dyDescent="0.2">
      <c r="B30" s="6"/>
      <c r="C30" s="7">
        <v>25</v>
      </c>
      <c r="D30" s="22"/>
      <c r="E30" s="22"/>
    </row>
    <row r="31" spans="2:5" x14ac:dyDescent="0.2">
      <c r="B31" s="6"/>
      <c r="C31" s="7">
        <v>26</v>
      </c>
      <c r="D31" s="22"/>
      <c r="E31" s="22"/>
    </row>
    <row r="32" spans="2:5" x14ac:dyDescent="0.2">
      <c r="B32" s="6"/>
      <c r="C32" s="7">
        <v>27</v>
      </c>
      <c r="D32" s="22"/>
      <c r="E32" s="22"/>
    </row>
    <row r="33" spans="2:5" x14ac:dyDescent="0.2">
      <c r="B33" s="6"/>
      <c r="C33" s="7">
        <v>28</v>
      </c>
      <c r="D33" s="22"/>
      <c r="E33" s="22"/>
    </row>
    <row r="34" spans="2:5" x14ac:dyDescent="0.2">
      <c r="B34" s="6"/>
      <c r="C34" s="7">
        <v>29</v>
      </c>
      <c r="D34" s="22"/>
      <c r="E34" s="22"/>
    </row>
    <row r="35" spans="2:5" x14ac:dyDescent="0.2">
      <c r="B35" s="6"/>
      <c r="C35" s="7">
        <v>30</v>
      </c>
      <c r="D35" s="22"/>
      <c r="E35" s="22"/>
    </row>
    <row r="36" spans="2:5" x14ac:dyDescent="0.2">
      <c r="B36" s="6"/>
      <c r="C36" s="7">
        <v>31</v>
      </c>
      <c r="D36" s="22"/>
      <c r="E36" s="22"/>
    </row>
    <row r="37" spans="2:5" x14ac:dyDescent="0.2">
      <c r="B37" s="6"/>
      <c r="C37" s="7">
        <v>32</v>
      </c>
      <c r="D37" s="22"/>
      <c r="E37" s="22"/>
    </row>
    <row r="38" spans="2:5" x14ac:dyDescent="0.2">
      <c r="B38" s="6"/>
      <c r="C38" s="7">
        <v>33</v>
      </c>
      <c r="D38" s="22"/>
      <c r="E38" s="22"/>
    </row>
    <row r="39" spans="2:5" x14ac:dyDescent="0.2">
      <c r="B39" s="6"/>
      <c r="C39" s="7">
        <v>34</v>
      </c>
      <c r="D39" s="22"/>
      <c r="E39" s="22"/>
    </row>
    <row r="40" spans="2:5" x14ac:dyDescent="0.2">
      <c r="B40" s="6"/>
      <c r="C40" s="7">
        <v>35</v>
      </c>
      <c r="D40" s="22"/>
      <c r="E40" s="22"/>
    </row>
    <row r="41" spans="2:5" x14ac:dyDescent="0.2">
      <c r="B41" s="6"/>
      <c r="C41" s="7">
        <v>36</v>
      </c>
      <c r="D41" s="22"/>
      <c r="E41" s="22"/>
    </row>
    <row r="42" spans="2:5" x14ac:dyDescent="0.2">
      <c r="B42" s="6"/>
      <c r="C42" s="7">
        <v>37</v>
      </c>
      <c r="D42" s="22"/>
      <c r="E42" s="22"/>
    </row>
    <row r="43" spans="2:5" x14ac:dyDescent="0.2">
      <c r="B43" s="6"/>
      <c r="C43" s="7">
        <v>38</v>
      </c>
      <c r="D43" s="22"/>
      <c r="E43" s="22"/>
    </row>
    <row r="44" spans="2:5" x14ac:dyDescent="0.2">
      <c r="B44" s="6"/>
      <c r="C44" s="7">
        <v>39</v>
      </c>
      <c r="D44" s="22"/>
      <c r="E44" s="22"/>
    </row>
    <row r="45" spans="2:5" x14ac:dyDescent="0.2">
      <c r="B45" s="6"/>
      <c r="C45" s="7">
        <v>40</v>
      </c>
      <c r="D45" s="22"/>
      <c r="E45" s="22"/>
    </row>
    <row r="46" spans="2:5" x14ac:dyDescent="0.2">
      <c r="B46" s="6"/>
      <c r="C46" s="7">
        <v>41</v>
      </c>
      <c r="D46" s="22"/>
      <c r="E46" s="22"/>
    </row>
    <row r="47" spans="2:5" x14ac:dyDescent="0.2">
      <c r="B47" s="6"/>
      <c r="C47" s="7">
        <v>42</v>
      </c>
      <c r="D47" s="22"/>
      <c r="E47" s="22"/>
    </row>
    <row r="48" spans="2:5" x14ac:dyDescent="0.2">
      <c r="B48" s="6"/>
      <c r="C48" s="7">
        <v>43</v>
      </c>
      <c r="D48" s="22"/>
      <c r="E48" s="22"/>
    </row>
    <row r="49" spans="2:5" x14ac:dyDescent="0.2">
      <c r="B49" s="6"/>
      <c r="C49" s="7">
        <v>44</v>
      </c>
      <c r="D49" s="22"/>
      <c r="E49" s="22"/>
    </row>
    <row r="50" spans="2:5" x14ac:dyDescent="0.2">
      <c r="B50" s="6"/>
      <c r="C50" s="7">
        <v>45</v>
      </c>
      <c r="D50" s="22"/>
      <c r="E50" s="22"/>
    </row>
    <row r="51" spans="2:5" x14ac:dyDescent="0.2">
      <c r="B51" s="6"/>
      <c r="C51" s="7">
        <v>46</v>
      </c>
      <c r="D51" s="22"/>
      <c r="E51" s="22"/>
    </row>
  </sheetData>
  <sheetProtection algorithmName="SHA-512" hashValue="s+k6C2bpCQpyLDgcz3DCZtRNWtIqU7LGCy4o3byCssySdW+eKkly4Z8K2MA+dZsOupcJxOWI/+rWzcf1bFDC7g==" saltValue="6GmVD9POHSaqv7W89I4+hA==" spinCount="100000" sheet="1" objects="1" scenarios="1"/>
  <mergeCells count="2">
    <mergeCell ref="B2:F2"/>
    <mergeCell ref="C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Overview</vt:lpstr>
      <vt:lpstr>Itinerary</vt:lpstr>
      <vt:lpstr>Travel Roster</vt:lpstr>
      <vt:lpstr>Hotel</vt:lpstr>
      <vt:lpstr>Rooming List</vt:lpstr>
      <vt:lpstr>Food</vt:lpstr>
      <vt:lpstr>Transportation</vt:lpstr>
      <vt:lpstr>Misc.</vt:lpstr>
      <vt:lpstr>Flight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Clayton VanderLaan</cp:lastModifiedBy>
  <dcterms:modified xsi:type="dcterms:W3CDTF">2023-08-10T19:26:19Z</dcterms:modified>
</cp:coreProperties>
</file>